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055" windowHeight="9735" activeTab="1"/>
  </bookViews>
  <sheets>
    <sheet name="Программа" sheetId="2" r:id="rId1"/>
    <sheet name="Протоколы" sheetId="3" r:id="rId2"/>
    <sheet name="Команды" sheetId="11" r:id="rId3"/>
  </sheets>
  <definedNames>
    <definedName name="_xlnm.Print_Area" localSheetId="1">Протоколы!$A$1:$M$315</definedName>
  </definedNames>
  <calcPr calcId="124519"/>
</workbook>
</file>

<file path=xl/calcChain.xml><?xml version="1.0" encoding="utf-8"?>
<calcChain xmlns="http://schemas.openxmlformats.org/spreadsheetml/2006/main">
  <c r="I90" i="11"/>
  <c r="I79"/>
  <c r="I70"/>
  <c r="I50"/>
  <c r="I61"/>
  <c r="I42"/>
  <c r="I13"/>
  <c r="I9"/>
  <c r="H28" i="3"/>
  <c r="H29"/>
  <c r="H30"/>
  <c r="H31"/>
  <c r="H32"/>
  <c r="H33"/>
  <c r="H34"/>
  <c r="H35"/>
  <c r="H36"/>
  <c r="H37"/>
  <c r="H38"/>
  <c r="H39"/>
  <c r="H40"/>
  <c r="H41"/>
  <c r="H49"/>
  <c r="H50"/>
  <c r="H51"/>
  <c r="H52"/>
  <c r="H47"/>
  <c r="H48"/>
  <c r="H53"/>
  <c r="H58"/>
  <c r="H59"/>
  <c r="H60"/>
  <c r="H61"/>
  <c r="H62"/>
  <c r="H63"/>
  <c r="H64"/>
  <c r="H65"/>
  <c r="H66"/>
  <c r="H292"/>
  <c r="H305"/>
  <c r="H302"/>
  <c r="H298"/>
  <c r="H304"/>
  <c r="H307"/>
  <c r="H294"/>
  <c r="H285"/>
  <c r="H290"/>
  <c r="H287"/>
  <c r="H288"/>
  <c r="H293"/>
  <c r="H301"/>
  <c r="H295"/>
  <c r="H291"/>
  <c r="H303"/>
  <c r="H306"/>
  <c r="H284"/>
  <c r="H296"/>
  <c r="H286"/>
  <c r="H299"/>
  <c r="H289"/>
  <c r="H283"/>
  <c r="H297"/>
  <c r="H300"/>
  <c r="H273"/>
  <c r="H266"/>
  <c r="H262"/>
  <c r="H269"/>
  <c r="H267"/>
  <c r="H260"/>
  <c r="H274"/>
  <c r="H256"/>
  <c r="H264"/>
  <c r="H257"/>
  <c r="H259"/>
  <c r="H276"/>
  <c r="H275"/>
  <c r="H271"/>
  <c r="H272"/>
  <c r="H255"/>
  <c r="H265"/>
  <c r="H270"/>
  <c r="H263"/>
  <c r="H268"/>
  <c r="H258"/>
  <c r="H261"/>
  <c r="H236"/>
  <c r="H239"/>
  <c r="H244"/>
  <c r="H230"/>
  <c r="H238"/>
  <c r="H234"/>
  <c r="H241"/>
  <c r="H249"/>
  <c r="H247"/>
  <c r="H243"/>
  <c r="H248"/>
  <c r="H240"/>
  <c r="H245"/>
  <c r="H235"/>
  <c r="H237"/>
  <c r="H233"/>
  <c r="H246"/>
  <c r="H231"/>
  <c r="H232"/>
  <c r="H242"/>
  <c r="H221"/>
  <c r="H217"/>
  <c r="H213"/>
  <c r="H216"/>
  <c r="H222"/>
  <c r="H223"/>
  <c r="H218"/>
  <c r="H215"/>
  <c r="H220"/>
  <c r="H219"/>
  <c r="H210"/>
  <c r="H208"/>
  <c r="H214"/>
  <c r="H209"/>
  <c r="H212"/>
  <c r="H211"/>
  <c r="H184"/>
  <c r="H183"/>
  <c r="H181"/>
  <c r="H182"/>
  <c r="H185"/>
  <c r="H188"/>
  <c r="H178"/>
  <c r="H173"/>
  <c r="H168"/>
  <c r="H179"/>
  <c r="H175"/>
  <c r="H190"/>
  <c r="H162"/>
  <c r="H170"/>
  <c r="H171"/>
  <c r="H176"/>
  <c r="H189"/>
  <c r="H180"/>
  <c r="H186"/>
  <c r="H191"/>
  <c r="H187"/>
  <c r="H174"/>
  <c r="H177"/>
  <c r="H163"/>
  <c r="H164"/>
  <c r="H167"/>
  <c r="H165"/>
  <c r="H172"/>
  <c r="H169"/>
  <c r="H166"/>
  <c r="H155"/>
  <c r="H150"/>
  <c r="H153"/>
  <c r="H151"/>
  <c r="H152"/>
  <c r="H156"/>
  <c r="H154"/>
  <c r="H147"/>
  <c r="H149"/>
  <c r="H148"/>
  <c r="H142"/>
  <c r="H141"/>
  <c r="H140"/>
  <c r="H136"/>
  <c r="H135"/>
  <c r="H106"/>
  <c r="H100"/>
  <c r="H109"/>
  <c r="H96"/>
  <c r="H116"/>
  <c r="H113"/>
  <c r="H115"/>
  <c r="H117"/>
  <c r="H119"/>
  <c r="H97"/>
  <c r="H88"/>
  <c r="H118"/>
  <c r="H108"/>
  <c r="H105"/>
  <c r="H98"/>
  <c r="H111"/>
  <c r="H103"/>
  <c r="H102"/>
  <c r="H112"/>
  <c r="H120"/>
  <c r="H94"/>
  <c r="H110"/>
  <c r="H85"/>
  <c r="H92"/>
  <c r="H104"/>
  <c r="H90"/>
  <c r="H114"/>
  <c r="H101"/>
  <c r="H87"/>
  <c r="H89"/>
  <c r="H91"/>
  <c r="H93"/>
  <c r="H86"/>
  <c r="H107"/>
  <c r="H99"/>
  <c r="H95"/>
  <c r="H74"/>
  <c r="H79"/>
  <c r="H76"/>
  <c r="H71"/>
  <c r="H75"/>
  <c r="H72"/>
  <c r="H69"/>
  <c r="H73"/>
  <c r="H77"/>
  <c r="H70"/>
  <c r="H78"/>
</calcChain>
</file>

<file path=xl/sharedStrings.xml><?xml version="1.0" encoding="utf-8"?>
<sst xmlns="http://schemas.openxmlformats.org/spreadsheetml/2006/main" count="1836" uniqueCount="432">
  <si>
    <t>Фамилия</t>
  </si>
  <si>
    <t>Имя</t>
  </si>
  <si>
    <t>Команда</t>
  </si>
  <si>
    <t>Регион</t>
  </si>
  <si>
    <t>Баженова</t>
  </si>
  <si>
    <t>Мария</t>
  </si>
  <si>
    <t>ГАУ ДО РО 'СШ 'Виктория</t>
  </si>
  <si>
    <t>Рязанская обл.</t>
  </si>
  <si>
    <t>1р</t>
  </si>
  <si>
    <t>Душанина</t>
  </si>
  <si>
    <t>Лилия</t>
  </si>
  <si>
    <t>Тумская СШ</t>
  </si>
  <si>
    <t>Заикина</t>
  </si>
  <si>
    <t>ГАУ РО СШ'АЛМАЗ'</t>
  </si>
  <si>
    <t>Захарова</t>
  </si>
  <si>
    <t>Марина</t>
  </si>
  <si>
    <t>МБУ ДО 'СШ' Островецкая '</t>
  </si>
  <si>
    <t>Московская обл.</t>
  </si>
  <si>
    <t>2р</t>
  </si>
  <si>
    <t>Мирионкова</t>
  </si>
  <si>
    <t>Юлия</t>
  </si>
  <si>
    <t>Муругова</t>
  </si>
  <si>
    <t>Елена</t>
  </si>
  <si>
    <t>МБУ ДО 'СШ Раменское'</t>
  </si>
  <si>
    <t>Островская</t>
  </si>
  <si>
    <t>Кира</t>
  </si>
  <si>
    <t>Клепиковский р-н, лично</t>
  </si>
  <si>
    <t>кмс</t>
  </si>
  <si>
    <t>Салаева</t>
  </si>
  <si>
    <t>Дарья</t>
  </si>
  <si>
    <t>Соина</t>
  </si>
  <si>
    <t>Луховицы-Истина</t>
  </si>
  <si>
    <t>Чернова</t>
  </si>
  <si>
    <t>Ирина</t>
  </si>
  <si>
    <t>Шемякина</t>
  </si>
  <si>
    <t>Авдеева</t>
  </si>
  <si>
    <t>София</t>
  </si>
  <si>
    <t>Антошкина</t>
  </si>
  <si>
    <t>Алиса</t>
  </si>
  <si>
    <t>Бояркина</t>
  </si>
  <si>
    <t>Елизавета</t>
  </si>
  <si>
    <t>Величко</t>
  </si>
  <si>
    <t>Ксения</t>
  </si>
  <si>
    <t>Дерксен</t>
  </si>
  <si>
    <t>Догушева</t>
  </si>
  <si>
    <t>Закурдаева</t>
  </si>
  <si>
    <t>Виолетта</t>
  </si>
  <si>
    <t>Ряжск</t>
  </si>
  <si>
    <t>Зоткина</t>
  </si>
  <si>
    <t>Полина</t>
  </si>
  <si>
    <t>Кудрявцева</t>
  </si>
  <si>
    <t>Арина</t>
  </si>
  <si>
    <t>Луканина</t>
  </si>
  <si>
    <t>Алина</t>
  </si>
  <si>
    <t>Манжола</t>
  </si>
  <si>
    <t>Марушкина</t>
  </si>
  <si>
    <t>Марютина</t>
  </si>
  <si>
    <t>Ульяна</t>
  </si>
  <si>
    <t>Минкова</t>
  </si>
  <si>
    <t>Анастасия</t>
  </si>
  <si>
    <t>Наволокина</t>
  </si>
  <si>
    <t>Екатерина</t>
  </si>
  <si>
    <t>Павлова</t>
  </si>
  <si>
    <t>Петрыкина</t>
  </si>
  <si>
    <t>1ю</t>
  </si>
  <si>
    <t>Седова</t>
  </si>
  <si>
    <t>Карина</t>
  </si>
  <si>
    <t>Тоньшина</t>
  </si>
  <si>
    <t>Диана</t>
  </si>
  <si>
    <t>Федоткина</t>
  </si>
  <si>
    <t>Анна</t>
  </si>
  <si>
    <t>Арбузова</t>
  </si>
  <si>
    <t>Алевтина</t>
  </si>
  <si>
    <t>ГАУ ДО РО СШ 'Старт'</t>
  </si>
  <si>
    <t>Варламова</t>
  </si>
  <si>
    <t>Кристина</t>
  </si>
  <si>
    <t>Гукова</t>
  </si>
  <si>
    <t>Дворянкина</t>
  </si>
  <si>
    <t>Елисавета</t>
  </si>
  <si>
    <t>3р</t>
  </si>
  <si>
    <t>Варвара</t>
  </si>
  <si>
    <t>Зубкова</t>
  </si>
  <si>
    <t>Киндюхина</t>
  </si>
  <si>
    <t>Коломна</t>
  </si>
  <si>
    <t>б.р.</t>
  </si>
  <si>
    <t>Кирлик</t>
  </si>
  <si>
    <t>Софья</t>
  </si>
  <si>
    <t>МАУ ДО 'СШ Шатура'</t>
  </si>
  <si>
    <t>Комарова</t>
  </si>
  <si>
    <t>Кондратьева</t>
  </si>
  <si>
    <t>Виктория</t>
  </si>
  <si>
    <t>Кулакова</t>
  </si>
  <si>
    <t>СШ 'Метеор'</t>
  </si>
  <si>
    <t>Кулешова</t>
  </si>
  <si>
    <t>Маховикова</t>
  </si>
  <si>
    <t>Лада</t>
  </si>
  <si>
    <t>2ю</t>
  </si>
  <si>
    <t>Москвитина</t>
  </si>
  <si>
    <t>Сарычева</t>
  </si>
  <si>
    <t>СШОР Подольск</t>
  </si>
  <si>
    <t>Сахран</t>
  </si>
  <si>
    <t>Сучкова</t>
  </si>
  <si>
    <t>Тарасова</t>
  </si>
  <si>
    <t>Коломна, лично</t>
  </si>
  <si>
    <t>Чижикова</t>
  </si>
  <si>
    <t>Валерия</t>
  </si>
  <si>
    <t>Бадулина</t>
  </si>
  <si>
    <t>Васина</t>
  </si>
  <si>
    <t>Дягилева</t>
  </si>
  <si>
    <t>Евтушик</t>
  </si>
  <si>
    <t>Емельянова</t>
  </si>
  <si>
    <t>Козинцева</t>
  </si>
  <si>
    <t>Александра</t>
  </si>
  <si>
    <t>Кроливец</t>
  </si>
  <si>
    <t>Лакеева</t>
  </si>
  <si>
    <t>Логинова</t>
  </si>
  <si>
    <t>Луховицы</t>
  </si>
  <si>
    <t>Михальчук</t>
  </si>
  <si>
    <t>Морозова</t>
  </si>
  <si>
    <t>Распосиенко</t>
  </si>
  <si>
    <t>Рыбина</t>
  </si>
  <si>
    <t>Рысина</t>
  </si>
  <si>
    <t>Самохина</t>
  </si>
  <si>
    <t>Скобелева</t>
  </si>
  <si>
    <t>Скрипкина</t>
  </si>
  <si>
    <t>Вера</t>
  </si>
  <si>
    <t>Усмонова</t>
  </si>
  <si>
    <t>Милана</t>
  </si>
  <si>
    <t>Чигринова</t>
  </si>
  <si>
    <t>Старожиловский р-н, лично</t>
  </si>
  <si>
    <t>Чиркова</t>
  </si>
  <si>
    <t>Шарапова</t>
  </si>
  <si>
    <t>Шатилова</t>
  </si>
  <si>
    <t>Антропова</t>
  </si>
  <si>
    <t>Зарайский р-н, лично</t>
  </si>
  <si>
    <t>Вакарина</t>
  </si>
  <si>
    <t>Жердева</t>
  </si>
  <si>
    <t>Скопинский район</t>
  </si>
  <si>
    <t>Аладов</t>
  </si>
  <si>
    <t>Михаил</t>
  </si>
  <si>
    <t>Зубры</t>
  </si>
  <si>
    <t>Антонов</t>
  </si>
  <si>
    <t>Дмитрий</t>
  </si>
  <si>
    <t>Граматкин</t>
  </si>
  <si>
    <t>Алексей</t>
  </si>
  <si>
    <t>BRZN</t>
  </si>
  <si>
    <t>Андрей</t>
  </si>
  <si>
    <t>Григорьев</t>
  </si>
  <si>
    <t>мс</t>
  </si>
  <si>
    <t>Иришин</t>
  </si>
  <si>
    <t>Сергей</t>
  </si>
  <si>
    <t>Кочетков</t>
  </si>
  <si>
    <t>Иван</t>
  </si>
  <si>
    <t>Кудинов</t>
  </si>
  <si>
    <t>Александр</t>
  </si>
  <si>
    <t>Рязань, лично</t>
  </si>
  <si>
    <t>Макаров</t>
  </si>
  <si>
    <t>Владислав</t>
  </si>
  <si>
    <t>Махнев</t>
  </si>
  <si>
    <t>Меркулов</t>
  </si>
  <si>
    <t>BRAZZERS SKI CLUB</t>
  </si>
  <si>
    <t>Сидоров</t>
  </si>
  <si>
    <t>Павел</t>
  </si>
  <si>
    <t>Степнов</t>
  </si>
  <si>
    <t>Кирилл</t>
  </si>
  <si>
    <t>Академия ФСИН</t>
  </si>
  <si>
    <t>Чижов</t>
  </si>
  <si>
    <t>Чулков</t>
  </si>
  <si>
    <t>Илья</t>
  </si>
  <si>
    <t>Рнпк</t>
  </si>
  <si>
    <t>Чурбаков</t>
  </si>
  <si>
    <t>Андреев</t>
  </si>
  <si>
    <t>Валентин</t>
  </si>
  <si>
    <t>mesherSKIservice</t>
  </si>
  <si>
    <t>Бердышев</t>
  </si>
  <si>
    <t>Луховицкий р-н, лично</t>
  </si>
  <si>
    <t>Викторов</t>
  </si>
  <si>
    <t>Гаврилов</t>
  </si>
  <si>
    <t>Зверков</t>
  </si>
  <si>
    <t>Артём</t>
  </si>
  <si>
    <t>Скопинский р-н, лично</t>
  </si>
  <si>
    <t>Кулаков</t>
  </si>
  <si>
    <t>Лучкин</t>
  </si>
  <si>
    <t>Василий</t>
  </si>
  <si>
    <t>Орехов</t>
  </si>
  <si>
    <t>кровля и изоляция</t>
  </si>
  <si>
    <t>Брянская обл.</t>
  </si>
  <si>
    <t>Пчелкин</t>
  </si>
  <si>
    <t>Виталий</t>
  </si>
  <si>
    <t>Бирюков</t>
  </si>
  <si>
    <t>Кораблинский р-н, лично</t>
  </si>
  <si>
    <t>Галактионов</t>
  </si>
  <si>
    <t>волна</t>
  </si>
  <si>
    <t>Гамаюнов</t>
  </si>
  <si>
    <t>Владимир</t>
  </si>
  <si>
    <t>Гусев</t>
  </si>
  <si>
    <t>Ильичев</t>
  </si>
  <si>
    <t>Эдуард</t>
  </si>
  <si>
    <t>Лыжный клуб Выксы</t>
  </si>
  <si>
    <t>Нижегородская обл.</t>
  </si>
  <si>
    <t>Климанов</t>
  </si>
  <si>
    <t>Олег</t>
  </si>
  <si>
    <t>Зарайск</t>
  </si>
  <si>
    <t>мсмк</t>
  </si>
  <si>
    <t>Мишин</t>
  </si>
  <si>
    <t>Игорь</t>
  </si>
  <si>
    <t>Нестеров</t>
  </si>
  <si>
    <t>Пичугин</t>
  </si>
  <si>
    <t>Романов</t>
  </si>
  <si>
    <t>Рыбновский р-н, лично</t>
  </si>
  <si>
    <t>Щетинин</t>
  </si>
  <si>
    <t>Геннадий</t>
  </si>
  <si>
    <t>РГРТУ</t>
  </si>
  <si>
    <t>Якушкин</t>
  </si>
  <si>
    <t>Бабкин</t>
  </si>
  <si>
    <t>Денис</t>
  </si>
  <si>
    <t>Богданов</t>
  </si>
  <si>
    <t>Ботнарь</t>
  </si>
  <si>
    <t>Демин</t>
  </si>
  <si>
    <t>Никита</t>
  </si>
  <si>
    <t>Каратаев</t>
  </si>
  <si>
    <t>Максим</t>
  </si>
  <si>
    <t>Ламзов</t>
  </si>
  <si>
    <t>Мурзов</t>
  </si>
  <si>
    <t>Федор</t>
  </si>
  <si>
    <t>Мялкин</t>
  </si>
  <si>
    <t>Данила</t>
  </si>
  <si>
    <t>Персиков</t>
  </si>
  <si>
    <t>Сабаев</t>
  </si>
  <si>
    <t>Роман</t>
  </si>
  <si>
    <t>Терентьев</t>
  </si>
  <si>
    <t>Глеб</t>
  </si>
  <si>
    <t>Егор</t>
  </si>
  <si>
    <t>СШ Витязь</t>
  </si>
  <si>
    <t>Атягин</t>
  </si>
  <si>
    <t>Бакутин</t>
  </si>
  <si>
    <t>Даниил</t>
  </si>
  <si>
    <t>Баранов</t>
  </si>
  <si>
    <t>Белов</t>
  </si>
  <si>
    <t>Бобылёв</t>
  </si>
  <si>
    <t>Николай</t>
  </si>
  <si>
    <t>Булатов</t>
  </si>
  <si>
    <t>Варакин</t>
  </si>
  <si>
    <t>Дергачёв</t>
  </si>
  <si>
    <t>Дмитриенко</t>
  </si>
  <si>
    <t>Захаров</t>
  </si>
  <si>
    <t>Всеволод</t>
  </si>
  <si>
    <t>Зимин</t>
  </si>
  <si>
    <t>Кононов</t>
  </si>
  <si>
    <t>Куянов</t>
  </si>
  <si>
    <t>Степан</t>
  </si>
  <si>
    <t>Макеев</t>
  </si>
  <si>
    <t>Машенев</t>
  </si>
  <si>
    <t>Арсений</t>
  </si>
  <si>
    <t>Меньшов</t>
  </si>
  <si>
    <t>Моисейчев</t>
  </si>
  <si>
    <t>Монетов</t>
  </si>
  <si>
    <t>Артур</t>
  </si>
  <si>
    <t>Носков</t>
  </si>
  <si>
    <t>Осьмаков</t>
  </si>
  <si>
    <t>Петраков</t>
  </si>
  <si>
    <t>Потлов</t>
  </si>
  <si>
    <t>Рассказов</t>
  </si>
  <si>
    <t>Ревин</t>
  </si>
  <si>
    <t>Святослав</t>
  </si>
  <si>
    <t>Тимофей</t>
  </si>
  <si>
    <t>Симиков</t>
  </si>
  <si>
    <t>Смирнов</t>
  </si>
  <si>
    <t>Сорока</t>
  </si>
  <si>
    <t>Стаханов</t>
  </si>
  <si>
    <t>Руслан</t>
  </si>
  <si>
    <t>Федотов</t>
  </si>
  <si>
    <t>Федулов</t>
  </si>
  <si>
    <t>Храмов</t>
  </si>
  <si>
    <t>Евгений</t>
  </si>
  <si>
    <t>Чапичадзе</t>
  </si>
  <si>
    <t>Чапурин</t>
  </si>
  <si>
    <t>Широков</t>
  </si>
  <si>
    <t>Адамович</t>
  </si>
  <si>
    <t>Башкин</t>
  </si>
  <si>
    <t>Константин</t>
  </si>
  <si>
    <t>Сторожиловская СШ</t>
  </si>
  <si>
    <t>Бибиков</t>
  </si>
  <si>
    <t>Георгий</t>
  </si>
  <si>
    <t>Евсенкин</t>
  </si>
  <si>
    <t>Егоров</t>
  </si>
  <si>
    <t>Зазнобин</t>
  </si>
  <si>
    <t>Лука</t>
  </si>
  <si>
    <t>Замараев</t>
  </si>
  <si>
    <t>Артем</t>
  </si>
  <si>
    <t>Зиновьев</t>
  </si>
  <si>
    <t>Антон</t>
  </si>
  <si>
    <t>Ирхин</t>
  </si>
  <si>
    <t>Крылов</t>
  </si>
  <si>
    <t>Мушников</t>
  </si>
  <si>
    <t>Дима</t>
  </si>
  <si>
    <t>Отрывин</t>
  </si>
  <si>
    <t>Павлов</t>
  </si>
  <si>
    <t>Паклин</t>
  </si>
  <si>
    <t>Плеханов</t>
  </si>
  <si>
    <t>Погребняк</t>
  </si>
  <si>
    <t>Анатолий</t>
  </si>
  <si>
    <t>Поликаров</t>
  </si>
  <si>
    <t>Райлян</t>
  </si>
  <si>
    <t>Матвей</t>
  </si>
  <si>
    <t>Рогов</t>
  </si>
  <si>
    <t>Ярослав</t>
  </si>
  <si>
    <t>Савкин</t>
  </si>
  <si>
    <t>Кузьма</t>
  </si>
  <si>
    <t>Сарвилин</t>
  </si>
  <si>
    <t>Старостин</t>
  </si>
  <si>
    <t>Степанов</t>
  </si>
  <si>
    <t>Строков</t>
  </si>
  <si>
    <t>Виктор</t>
  </si>
  <si>
    <t>Сучков</t>
  </si>
  <si>
    <t>Лев</t>
  </si>
  <si>
    <t>Миша</t>
  </si>
  <si>
    <t>Филатов</t>
  </si>
  <si>
    <t>Хромов</t>
  </si>
  <si>
    <t>Чернов</t>
  </si>
  <si>
    <t>Шандала</t>
  </si>
  <si>
    <t>Шандров</t>
  </si>
  <si>
    <t>Ширяев</t>
  </si>
  <si>
    <t>Азизов</t>
  </si>
  <si>
    <t>Вадим</t>
  </si>
  <si>
    <t>Голубцов</t>
  </si>
  <si>
    <t>Валерий</t>
  </si>
  <si>
    <t>МАУ ДО «СШ ШАТУРА»</t>
  </si>
  <si>
    <t>Дроздов</t>
  </si>
  <si>
    <t>ГАУ РО СШ Старт</t>
  </si>
  <si>
    <t>Клинов</t>
  </si>
  <si>
    <t>Куткин</t>
  </si>
  <si>
    <t>Лапенков</t>
  </si>
  <si>
    <t>Малинин</t>
  </si>
  <si>
    <t>Назаров</t>
  </si>
  <si>
    <t>Назин</t>
  </si>
  <si>
    <t>Орешкин</t>
  </si>
  <si>
    <t>Секлетин</t>
  </si>
  <si>
    <t>СШ 'Раменское'</t>
  </si>
  <si>
    <t>3ю</t>
  </si>
  <si>
    <t>Стенин</t>
  </si>
  <si>
    <t>Тарасов</t>
  </si>
  <si>
    <t>Богдан</t>
  </si>
  <si>
    <t>Зайцева</t>
  </si>
  <si>
    <t>Вероника</t>
  </si>
  <si>
    <t>Королёва</t>
  </si>
  <si>
    <t>РязГМУ им. И.П. Павлова</t>
  </si>
  <si>
    <t>Жариков</t>
  </si>
  <si>
    <t>Моренко</t>
  </si>
  <si>
    <t>Пасенко</t>
  </si>
  <si>
    <t>Пехенько</t>
  </si>
  <si>
    <t>Сенюшкин</t>
  </si>
  <si>
    <t>Суровин</t>
  </si>
  <si>
    <t>Борис</t>
  </si>
  <si>
    <t>Клыкова</t>
  </si>
  <si>
    <t>Козлов</t>
  </si>
  <si>
    <t>Анфиса</t>
  </si>
  <si>
    <t>Александо</t>
  </si>
  <si>
    <t>Филипп</t>
  </si>
  <si>
    <t>Зотова</t>
  </si>
  <si>
    <t>Алмаев</t>
  </si>
  <si>
    <t>Дудин</t>
  </si>
  <si>
    <t>Квасов</t>
  </si>
  <si>
    <t>Монастырев</t>
  </si>
  <si>
    <t>Борисов</t>
  </si>
  <si>
    <t>Коврякова</t>
  </si>
  <si>
    <t>Чумаков</t>
  </si>
  <si>
    <t>Шевцов</t>
  </si>
  <si>
    <t>Булеков</t>
  </si>
  <si>
    <t>Ракчеев</t>
  </si>
  <si>
    <t>Нестерова</t>
  </si>
  <si>
    <t>Подгорная</t>
  </si>
  <si>
    <t>Осипова</t>
  </si>
  <si>
    <t>Аверюшкина</t>
  </si>
  <si>
    <t>Дудкин</t>
  </si>
  <si>
    <t>Муравьев</t>
  </si>
  <si>
    <t>Рассказова</t>
  </si>
  <si>
    <t>Анкудинова</t>
  </si>
  <si>
    <t>Анкудинов</t>
  </si>
  <si>
    <t>Кирсанов</t>
  </si>
  <si>
    <t>Кочкин</t>
  </si>
  <si>
    <t>Жихарев</t>
  </si>
  <si>
    <t>Светиков</t>
  </si>
  <si>
    <t>Шелковой</t>
  </si>
  <si>
    <t>Гаврилин</t>
  </si>
  <si>
    <t>Тишина</t>
  </si>
  <si>
    <t>Лапынин</t>
  </si>
  <si>
    <t>Лапынина</t>
  </si>
  <si>
    <t>Григорий</t>
  </si>
  <si>
    <t>Ангелина</t>
  </si>
  <si>
    <t>Савостин</t>
  </si>
  <si>
    <t>Набатчиков</t>
  </si>
  <si>
    <t>Большаков</t>
  </si>
  <si>
    <t>Хомутский</t>
  </si>
  <si>
    <t>Набатчикова</t>
  </si>
  <si>
    <t>Большакова</t>
  </si>
  <si>
    <t>ГАУ РО СШ'АЛМАЗ' Кораблино</t>
  </si>
  <si>
    <t>Алешин</t>
  </si>
  <si>
    <t>Лавренова</t>
  </si>
  <si>
    <t>Квал.</t>
  </si>
  <si>
    <t>дата рожден</t>
  </si>
  <si>
    <t>номер</t>
  </si>
  <si>
    <t>Селиверстов</t>
  </si>
  <si>
    <t xml:space="preserve">Нестерова </t>
  </si>
  <si>
    <t>МБУ ДО СШ "Вымпел"</t>
  </si>
  <si>
    <t>БК "Алмаз"</t>
  </si>
  <si>
    <t>Стиль классический</t>
  </si>
  <si>
    <t>Д1 - 5 км - Девушки 2008-2009 г.р – Жен. 14-15 лет</t>
  </si>
  <si>
    <t>Ю3 - 3 км - мальчики 2012 г.р. и моложе – Муж. 7-11 лет</t>
  </si>
  <si>
    <t>Д2 - 3 км - Девушки 2010-2011 г.р – Жен. 12-13 лет</t>
  </si>
  <si>
    <t>Д3 - 3 км - девочки 2012 г.р. и моложе – Жен. 7-11 лет</t>
  </si>
  <si>
    <t>Ю2 - 5 км - Юноши 2010-2011 г.р – Муж. 12-13 лет</t>
  </si>
  <si>
    <t>Д0 - 10 км - Девушки 2006-2007 г.р – Жен. 16-17 лет</t>
  </si>
  <si>
    <t>Юн - 10 км - Юниорки 2004-2005 г.р – Жен. 18-19 лет</t>
  </si>
  <si>
    <t>Ж0 - 10 км - Женщины 2003 г.р. и старше – Жен. 20- лет</t>
  </si>
  <si>
    <t>Ю1 - 10 км - Юноши 2008-2009 г.р – Муж. 14-15 лет</t>
  </si>
  <si>
    <t>М2 - 20 км - Мужчины 1973 г.р. и старше – Муж. 50-99 лет</t>
  </si>
  <si>
    <t>М1 - 20 км - Мужчины 1983-1974 г.р – Муж. 40-49 лет</t>
  </si>
  <si>
    <t>Юн - 20 км - Юниоры 2004-2005 г.р – Муж. 18-19 лет</t>
  </si>
  <si>
    <t>М0 - 20 км - Мужчины 2003-1984 г.р – Муж. 20-39 лет</t>
  </si>
  <si>
    <t>Ю0 - 15 км - Юноши 2006-2007 г.р – Муж. 16-17 лет</t>
  </si>
  <si>
    <t>Главный судья</t>
  </si>
  <si>
    <t>П.В.Андрианов 1 К</t>
  </si>
  <si>
    <t>Главный секретарь</t>
  </si>
  <si>
    <t>О.А.Баранова 1 К</t>
  </si>
  <si>
    <t xml:space="preserve">Дик </t>
  </si>
  <si>
    <t>ОЧКИ</t>
  </si>
  <si>
    <t>Место</t>
  </si>
  <si>
    <t>очки</t>
  </si>
  <si>
    <t>место</t>
  </si>
  <si>
    <t>команда</t>
  </si>
  <si>
    <t>Открытый чемпионат и первенство города Рязани по лыжероллерам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</si>
</sst>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0" fontId="3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7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4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7" fontId="0" fillId="2" borderId="0" xfId="0" applyNumberForma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" xfId="0" applyFont="1" applyBorder="1" applyAlignment="1"/>
    <xf numFmtId="47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7" fontId="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47" fontId="1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7" fontId="1" fillId="0" borderId="3" xfId="0" applyNumberFormat="1" applyFont="1" applyBorder="1" applyAlignment="1"/>
    <xf numFmtId="0" fontId="8" fillId="0" borderId="4" xfId="0" applyFont="1" applyBorder="1" applyAlignment="1">
      <alignment horizontal="center"/>
    </xf>
    <xf numFmtId="0" fontId="2" fillId="0" borderId="5" xfId="0" applyFont="1" applyBorder="1" applyAlignment="1"/>
    <xf numFmtId="0" fontId="8" fillId="0" borderId="6" xfId="0" applyFont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47" fontId="1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" fillId="0" borderId="8" xfId="0" applyFont="1" applyBorder="1" applyAlignment="1"/>
    <xf numFmtId="0" fontId="8" fillId="0" borderId="9" xfId="0" applyFont="1" applyBorder="1" applyAlignment="1">
      <alignment horizontal="center"/>
    </xf>
    <xf numFmtId="0" fontId="2" fillId="0" borderId="10" xfId="0" applyFont="1" applyBorder="1" applyAlignment="1"/>
    <xf numFmtId="47" fontId="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/>
    <xf numFmtId="0" fontId="8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3" xfId="0" applyFont="1" applyBorder="1" applyAlignment="1"/>
    <xf numFmtId="0" fontId="8" fillId="0" borderId="8" xfId="0" applyFont="1" applyBorder="1" applyAlignment="1">
      <alignment horizontal="center"/>
    </xf>
    <xf numFmtId="47" fontId="1" fillId="0" borderId="8" xfId="0" applyNumberFormat="1" applyFont="1" applyBorder="1" applyAlignment="1"/>
    <xf numFmtId="47" fontId="1" fillId="0" borderId="10" xfId="0" applyNumberFormat="1" applyFont="1" applyBorder="1" applyAlignment="1"/>
    <xf numFmtId="0" fontId="2" fillId="0" borderId="2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7" xfId="0" applyBorder="1"/>
    <xf numFmtId="0" fontId="0" fillId="0" borderId="8" xfId="0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A2" sqref="A2"/>
    </sheetView>
  </sheetViews>
  <sheetFormatPr defaultRowHeight="15"/>
  <cols>
    <col min="2" max="2" width="22.28515625" customWidth="1"/>
    <col min="4" max="4" width="30.42578125" customWidth="1"/>
    <col min="5" max="5" width="11" customWidth="1"/>
  </cols>
  <sheetData>
    <row r="1" spans="1:7" ht="56.25" customHeight="1">
      <c r="A1" s="67" t="s">
        <v>431</v>
      </c>
      <c r="B1" s="67"/>
      <c r="C1" s="67"/>
      <c r="D1" s="67"/>
      <c r="E1" s="14"/>
      <c r="F1" s="14"/>
      <c r="G1" s="14"/>
    </row>
    <row r="2" spans="1:7" ht="15.75">
      <c r="A2" s="11"/>
      <c r="B2" s="1" t="s">
        <v>405</v>
      </c>
      <c r="C2" s="1"/>
      <c r="D2" s="2">
        <v>45200</v>
      </c>
      <c r="F2" s="1"/>
      <c r="G2" s="7"/>
    </row>
    <row r="3" spans="1:7" ht="15.75">
      <c r="A3" s="11"/>
      <c r="B3" s="1" t="s">
        <v>406</v>
      </c>
      <c r="C3" s="1"/>
      <c r="D3" s="1"/>
      <c r="E3" s="1"/>
      <c r="F3" s="1"/>
      <c r="G3" s="7"/>
    </row>
    <row r="4" spans="1:7" ht="15.75">
      <c r="A4" s="11"/>
      <c r="B4" s="1"/>
      <c r="C4" s="1"/>
      <c r="D4" s="1"/>
      <c r="E4" s="1"/>
      <c r="F4" s="1"/>
      <c r="G4" s="7"/>
    </row>
    <row r="5" spans="1:7" ht="15.75">
      <c r="A5" s="13">
        <v>0.45833333333333331</v>
      </c>
      <c r="B5" s="66" t="s">
        <v>420</v>
      </c>
      <c r="C5" s="66"/>
      <c r="D5" s="66"/>
      <c r="E5" s="12"/>
      <c r="F5" s="1"/>
      <c r="G5" s="7"/>
    </row>
    <row r="6" spans="1:7" ht="15.75">
      <c r="A6" s="13">
        <v>0.45902777777777781</v>
      </c>
      <c r="B6" s="66" t="s">
        <v>419</v>
      </c>
      <c r="C6" s="66"/>
      <c r="D6" s="66"/>
      <c r="E6" s="12"/>
      <c r="F6" s="1"/>
      <c r="G6" s="7"/>
    </row>
    <row r="7" spans="1:7" ht="15.75">
      <c r="A7" s="13">
        <v>0.4597222222222222</v>
      </c>
      <c r="B7" s="66" t="s">
        <v>418</v>
      </c>
      <c r="C7" s="66"/>
      <c r="D7" s="66"/>
      <c r="E7" s="12"/>
      <c r="F7" s="1"/>
      <c r="G7" s="7"/>
    </row>
    <row r="8" spans="1:7" ht="15.75">
      <c r="A8" s="13">
        <v>0.4604166666666667</v>
      </c>
      <c r="B8" s="66" t="s">
        <v>417</v>
      </c>
      <c r="C8" s="66"/>
      <c r="D8" s="66"/>
      <c r="E8" s="12"/>
      <c r="F8" s="1"/>
      <c r="G8" s="7"/>
    </row>
    <row r="9" spans="1:7" ht="15.75">
      <c r="A9" s="13">
        <v>0.46111111111111108</v>
      </c>
      <c r="B9" s="66" t="s">
        <v>416</v>
      </c>
      <c r="C9" s="66"/>
      <c r="D9" s="66"/>
      <c r="E9" s="12"/>
      <c r="F9" s="1"/>
      <c r="G9" s="8"/>
    </row>
    <row r="10" spans="1:7" ht="15.75">
      <c r="A10" s="13">
        <v>0.48958333333333331</v>
      </c>
      <c r="B10" s="66" t="s">
        <v>415</v>
      </c>
      <c r="C10" s="66"/>
      <c r="D10" s="66"/>
      <c r="E10" s="12"/>
      <c r="F10" s="1"/>
      <c r="G10" s="7"/>
    </row>
    <row r="11" spans="1:7" ht="15.75">
      <c r="A11" s="13">
        <v>0.4909722222222222</v>
      </c>
      <c r="B11" s="66" t="s">
        <v>414</v>
      </c>
      <c r="C11" s="66"/>
      <c r="D11" s="66"/>
      <c r="E11" s="66"/>
      <c r="F11" s="1"/>
      <c r="G11" s="7"/>
    </row>
    <row r="12" spans="1:7" ht="15.75">
      <c r="A12" s="13">
        <v>0.4909722222222222</v>
      </c>
      <c r="B12" s="66" t="s">
        <v>413</v>
      </c>
      <c r="C12" s="66"/>
      <c r="D12" s="66"/>
      <c r="E12" s="12"/>
      <c r="F12" s="1"/>
      <c r="G12" s="7"/>
    </row>
    <row r="13" spans="1:7" ht="15.75">
      <c r="A13" s="13">
        <v>0.4909722222222222</v>
      </c>
      <c r="B13" s="66" t="s">
        <v>412</v>
      </c>
      <c r="C13" s="66"/>
      <c r="D13" s="66"/>
      <c r="E13" s="12"/>
      <c r="F13" s="1"/>
      <c r="G13" s="7"/>
    </row>
    <row r="14" spans="1:7" ht="15.75">
      <c r="A14" s="13">
        <v>0.5</v>
      </c>
      <c r="B14" s="66" t="s">
        <v>411</v>
      </c>
      <c r="C14" s="66"/>
      <c r="D14" s="66"/>
      <c r="E14" s="12"/>
      <c r="F14" s="1"/>
      <c r="G14" s="7"/>
    </row>
    <row r="15" spans="1:7" ht="15.75">
      <c r="A15" s="11"/>
      <c r="B15" s="66" t="s">
        <v>407</v>
      </c>
      <c r="C15" s="66"/>
      <c r="D15" s="66"/>
      <c r="E15" s="66"/>
      <c r="F15" s="1"/>
      <c r="G15" s="7"/>
    </row>
    <row r="16" spans="1:7" ht="15.75">
      <c r="A16" s="11"/>
      <c r="B16" s="66" t="s">
        <v>408</v>
      </c>
      <c r="C16" s="66"/>
      <c r="D16" s="66"/>
      <c r="E16" s="66"/>
      <c r="F16" s="1"/>
      <c r="G16" s="7"/>
    </row>
    <row r="17" spans="1:7" ht="15.75">
      <c r="A17" s="11"/>
      <c r="B17" s="66" t="s">
        <v>409</v>
      </c>
      <c r="C17" s="66"/>
      <c r="D17" s="66"/>
      <c r="E17" s="12"/>
      <c r="F17" s="1"/>
      <c r="G17" s="7"/>
    </row>
    <row r="18" spans="1:7" ht="15.75">
      <c r="A18" s="11"/>
      <c r="B18" s="66" t="s">
        <v>410</v>
      </c>
      <c r="C18" s="66"/>
      <c r="D18" s="66"/>
      <c r="E18" s="12"/>
      <c r="F18" s="1"/>
      <c r="G18" s="7"/>
    </row>
  </sheetData>
  <mergeCells count="15">
    <mergeCell ref="B5:D5"/>
    <mergeCell ref="B6:D6"/>
    <mergeCell ref="A1:D1"/>
    <mergeCell ref="B18:D18"/>
    <mergeCell ref="B7:D7"/>
    <mergeCell ref="B8:D8"/>
    <mergeCell ref="B9:D9"/>
    <mergeCell ref="B10:D10"/>
    <mergeCell ref="B11:E11"/>
    <mergeCell ref="B12:D12"/>
    <mergeCell ref="B13:D13"/>
    <mergeCell ref="B14:D14"/>
    <mergeCell ref="B15:E15"/>
    <mergeCell ref="B16:E16"/>
    <mergeCell ref="B17:D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5"/>
  <sheetViews>
    <sheetView tabSelected="1" view="pageBreakPreview" zoomScaleSheetLayoutView="100" workbookViewId="0">
      <selection activeCell="C2" sqref="C2"/>
    </sheetView>
  </sheetViews>
  <sheetFormatPr defaultRowHeight="15.75"/>
  <cols>
    <col min="1" max="1" width="7.28515625" style="11" bestFit="1" customWidth="1"/>
    <col min="2" max="2" width="14.140625" style="1" customWidth="1"/>
    <col min="3" max="3" width="11.7109375" style="1" customWidth="1"/>
    <col min="4" max="4" width="23.42578125" style="1" customWidth="1"/>
    <col min="5" max="5" width="4.42578125" style="1" customWidth="1"/>
    <col min="6" max="6" width="5.42578125" style="1" customWidth="1"/>
    <col min="7" max="7" width="10.28515625" style="7" customWidth="1"/>
    <col min="8" max="8" width="9.140625" style="16"/>
    <col min="9" max="10" width="9.140625" style="19"/>
    <col min="13" max="13" width="9.140625" style="16"/>
  </cols>
  <sheetData>
    <row r="1" spans="1:10" ht="39" customHeight="1">
      <c r="C1" s="67" t="s">
        <v>431</v>
      </c>
      <c r="D1" s="67"/>
      <c r="E1" s="67"/>
      <c r="F1" s="67"/>
      <c r="G1" s="67"/>
    </row>
    <row r="2" spans="1:10">
      <c r="B2" s="1" t="s">
        <v>405</v>
      </c>
      <c r="G2" s="69">
        <v>45200</v>
      </c>
      <c r="H2" s="69"/>
    </row>
    <row r="3" spans="1:10">
      <c r="B3" s="1" t="s">
        <v>406</v>
      </c>
    </row>
    <row r="5" spans="1:10">
      <c r="A5" s="25"/>
      <c r="B5" s="68" t="s">
        <v>420</v>
      </c>
      <c r="C5" s="68"/>
      <c r="D5" s="68"/>
    </row>
    <row r="6" spans="1:10">
      <c r="A6" s="11" t="s">
        <v>401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399</v>
      </c>
      <c r="G6" s="7" t="s">
        <v>400</v>
      </c>
      <c r="I6" s="18" t="s">
        <v>427</v>
      </c>
      <c r="J6" s="17" t="s">
        <v>426</v>
      </c>
    </row>
    <row r="7" spans="1:10">
      <c r="A7" s="11">
        <v>4</v>
      </c>
      <c r="B7" s="1" t="s">
        <v>230</v>
      </c>
      <c r="C7" s="1" t="s">
        <v>188</v>
      </c>
      <c r="D7" s="1" t="s">
        <v>73</v>
      </c>
      <c r="E7" s="1" t="s">
        <v>7</v>
      </c>
      <c r="F7" s="1" t="s">
        <v>8</v>
      </c>
      <c r="G7" s="8">
        <v>39085</v>
      </c>
      <c r="H7" s="21">
        <v>1.9641203703703706E-2</v>
      </c>
      <c r="I7" s="20">
        <v>1</v>
      </c>
      <c r="J7" s="17">
        <v>20</v>
      </c>
    </row>
    <row r="8" spans="1:10">
      <c r="A8" s="11">
        <v>3</v>
      </c>
      <c r="B8" s="1" t="s">
        <v>178</v>
      </c>
      <c r="C8" s="1" t="s">
        <v>188</v>
      </c>
      <c r="D8" s="1" t="s">
        <v>73</v>
      </c>
      <c r="E8" s="1" t="s">
        <v>7</v>
      </c>
      <c r="F8" s="1" t="s">
        <v>8</v>
      </c>
      <c r="G8" s="8">
        <v>39181</v>
      </c>
      <c r="H8" s="21">
        <v>1.996527777777778E-2</v>
      </c>
      <c r="I8" s="20">
        <v>2</v>
      </c>
      <c r="J8" s="17">
        <v>18</v>
      </c>
    </row>
    <row r="9" spans="1:10">
      <c r="A9" s="11">
        <v>2</v>
      </c>
      <c r="B9" s="1" t="s">
        <v>228</v>
      </c>
      <c r="C9" s="1" t="s">
        <v>229</v>
      </c>
      <c r="D9" s="1" t="s">
        <v>6</v>
      </c>
      <c r="E9" s="1" t="s">
        <v>7</v>
      </c>
      <c r="F9" s="1" t="s">
        <v>8</v>
      </c>
      <c r="G9" s="8">
        <v>39283</v>
      </c>
      <c r="H9" s="21">
        <v>2.1076388888888891E-2</v>
      </c>
      <c r="I9" s="20">
        <v>3</v>
      </c>
      <c r="J9" s="17">
        <v>16</v>
      </c>
    </row>
    <row r="10" spans="1:10">
      <c r="A10" s="11">
        <v>9</v>
      </c>
      <c r="B10" s="1" t="s">
        <v>225</v>
      </c>
      <c r="C10" s="1" t="s">
        <v>226</v>
      </c>
      <c r="D10" s="1" t="s">
        <v>13</v>
      </c>
      <c r="E10" s="1" t="s">
        <v>7</v>
      </c>
      <c r="F10" s="1" t="s">
        <v>18</v>
      </c>
      <c r="G10" s="8">
        <v>39208</v>
      </c>
      <c r="H10" s="21">
        <v>2.1886574074074072E-2</v>
      </c>
      <c r="I10" s="20">
        <v>4</v>
      </c>
      <c r="J10" s="17">
        <v>14</v>
      </c>
    </row>
    <row r="11" spans="1:10">
      <c r="A11" s="11">
        <v>15</v>
      </c>
      <c r="B11" s="3" t="s">
        <v>383</v>
      </c>
      <c r="C11" s="4" t="s">
        <v>164</v>
      </c>
      <c r="D11" s="5" t="s">
        <v>404</v>
      </c>
      <c r="E11" s="1" t="s">
        <v>7</v>
      </c>
      <c r="F11" s="3"/>
      <c r="G11" s="9">
        <v>2007</v>
      </c>
      <c r="H11" s="21">
        <v>2.2766203703703702E-2</v>
      </c>
      <c r="I11" s="20">
        <v>5</v>
      </c>
      <c r="J11" s="17">
        <v>12</v>
      </c>
    </row>
    <row r="12" spans="1:10">
      <c r="A12" s="11">
        <v>7</v>
      </c>
      <c r="B12" s="1" t="s">
        <v>218</v>
      </c>
      <c r="C12" s="1" t="s">
        <v>219</v>
      </c>
      <c r="D12" s="1" t="s">
        <v>13</v>
      </c>
      <c r="E12" s="1" t="s">
        <v>7</v>
      </c>
      <c r="F12" s="1" t="s">
        <v>79</v>
      </c>
      <c r="G12" s="8">
        <v>39373</v>
      </c>
      <c r="H12" s="21">
        <v>2.3113425925925926E-2</v>
      </c>
      <c r="I12" s="20">
        <v>6</v>
      </c>
      <c r="J12" s="17">
        <v>10</v>
      </c>
    </row>
    <row r="13" spans="1:10">
      <c r="A13" s="11">
        <v>10</v>
      </c>
      <c r="B13" s="1" t="s">
        <v>227</v>
      </c>
      <c r="C13" s="1" t="s">
        <v>162</v>
      </c>
      <c r="D13" s="1" t="s">
        <v>13</v>
      </c>
      <c r="E13" s="1" t="s">
        <v>7</v>
      </c>
      <c r="F13" s="1" t="s">
        <v>8</v>
      </c>
      <c r="G13" s="8">
        <v>38953</v>
      </c>
      <c r="H13" s="21">
        <v>2.3541666666666666E-2</v>
      </c>
      <c r="I13" s="20">
        <v>7</v>
      </c>
      <c r="J13" s="17">
        <v>8</v>
      </c>
    </row>
    <row r="14" spans="1:10">
      <c r="A14" s="11">
        <v>6</v>
      </c>
      <c r="B14" s="1" t="s">
        <v>217</v>
      </c>
      <c r="C14" s="1" t="s">
        <v>150</v>
      </c>
      <c r="D14" s="1" t="s">
        <v>13</v>
      </c>
      <c r="E14" s="1" t="s">
        <v>7</v>
      </c>
      <c r="F14" s="1" t="s">
        <v>8</v>
      </c>
      <c r="G14" s="8">
        <v>39218</v>
      </c>
      <c r="H14" s="21">
        <v>2.5543981481481483E-2</v>
      </c>
      <c r="I14" s="20">
        <v>8</v>
      </c>
      <c r="J14" s="17">
        <v>6</v>
      </c>
    </row>
    <row r="15" spans="1:10">
      <c r="A15" s="11">
        <v>19</v>
      </c>
      <c r="B15" s="3" t="s">
        <v>382</v>
      </c>
      <c r="C15" s="4" t="s">
        <v>142</v>
      </c>
      <c r="D15" s="5" t="s">
        <v>404</v>
      </c>
      <c r="E15" s="1" t="s">
        <v>7</v>
      </c>
      <c r="F15" s="3"/>
      <c r="G15" s="9">
        <v>2006</v>
      </c>
      <c r="H15" s="21">
        <v>2.6030092592592594E-2</v>
      </c>
      <c r="I15" s="20">
        <v>9</v>
      </c>
      <c r="J15" s="17">
        <v>4</v>
      </c>
    </row>
    <row r="16" spans="1:10">
      <c r="A16" s="11">
        <v>13</v>
      </c>
      <c r="B16" s="3" t="s">
        <v>362</v>
      </c>
      <c r="C16" s="4" t="s">
        <v>157</v>
      </c>
      <c r="D16" s="5" t="s">
        <v>404</v>
      </c>
      <c r="E16" s="1" t="s">
        <v>7</v>
      </c>
      <c r="F16" s="3"/>
      <c r="G16" s="9">
        <v>2007</v>
      </c>
      <c r="H16" s="21">
        <v>2.6701388888888889E-2</v>
      </c>
      <c r="I16" s="20">
        <v>10</v>
      </c>
      <c r="J16" s="17">
        <v>2</v>
      </c>
    </row>
    <row r="17" spans="1:13">
      <c r="A17" s="11">
        <v>1</v>
      </c>
      <c r="B17" s="1" t="s">
        <v>216</v>
      </c>
      <c r="C17" s="1" t="s">
        <v>152</v>
      </c>
      <c r="D17" s="1" t="s">
        <v>6</v>
      </c>
      <c r="E17" s="1" t="s">
        <v>7</v>
      </c>
      <c r="F17" s="1" t="s">
        <v>8</v>
      </c>
      <c r="G17" s="8">
        <v>38960</v>
      </c>
    </row>
    <row r="18" spans="1:13">
      <c r="A18" s="11">
        <v>5</v>
      </c>
      <c r="B18" s="1" t="s">
        <v>214</v>
      </c>
      <c r="C18" s="1" t="s">
        <v>215</v>
      </c>
      <c r="D18" s="1" t="s">
        <v>13</v>
      </c>
      <c r="E18" s="1" t="s">
        <v>7</v>
      </c>
      <c r="F18" s="1" t="s">
        <v>8</v>
      </c>
      <c r="G18" s="8">
        <v>38783</v>
      </c>
    </row>
    <row r="19" spans="1:13">
      <c r="A19" s="11">
        <v>8</v>
      </c>
      <c r="B19" s="1" t="s">
        <v>222</v>
      </c>
      <c r="C19" s="1" t="s">
        <v>219</v>
      </c>
      <c r="D19" s="1" t="s">
        <v>13</v>
      </c>
      <c r="E19" s="1" t="s">
        <v>7</v>
      </c>
      <c r="F19" s="1" t="s">
        <v>18</v>
      </c>
      <c r="G19" s="8">
        <v>39425</v>
      </c>
    </row>
    <row r="20" spans="1:13">
      <c r="A20" s="11">
        <v>11</v>
      </c>
      <c r="B20" s="1" t="s">
        <v>223</v>
      </c>
      <c r="C20" s="1" t="s">
        <v>224</v>
      </c>
      <c r="D20" s="1" t="s">
        <v>116</v>
      </c>
      <c r="E20" s="1" t="s">
        <v>17</v>
      </c>
      <c r="F20" s="1" t="s">
        <v>18</v>
      </c>
      <c r="G20" s="8">
        <v>39206</v>
      </c>
    </row>
    <row r="21" spans="1:13">
      <c r="A21" s="11">
        <v>12</v>
      </c>
      <c r="B21" s="1" t="s">
        <v>220</v>
      </c>
      <c r="C21" s="1" t="s">
        <v>221</v>
      </c>
      <c r="D21" s="1" t="s">
        <v>23</v>
      </c>
      <c r="E21" s="1" t="s">
        <v>17</v>
      </c>
      <c r="F21" s="1" t="s">
        <v>8</v>
      </c>
      <c r="G21" s="8">
        <v>39115</v>
      </c>
    </row>
    <row r="22" spans="1:13">
      <c r="A22" s="11">
        <v>14</v>
      </c>
      <c r="B22" s="3" t="s">
        <v>367</v>
      </c>
      <c r="C22" s="4" t="s">
        <v>289</v>
      </c>
      <c r="D22" s="5" t="s">
        <v>404</v>
      </c>
      <c r="E22" s="1" t="s">
        <v>7</v>
      </c>
      <c r="F22" s="3"/>
      <c r="G22" s="9">
        <v>2007</v>
      </c>
    </row>
    <row r="23" spans="1:13">
      <c r="A23" s="11">
        <v>16</v>
      </c>
      <c r="B23" s="3" t="s">
        <v>360</v>
      </c>
      <c r="C23" s="4" t="s">
        <v>289</v>
      </c>
      <c r="D23" s="5" t="s">
        <v>404</v>
      </c>
      <c r="E23" s="1" t="s">
        <v>7</v>
      </c>
      <c r="F23" s="3"/>
      <c r="G23" s="9">
        <v>2006</v>
      </c>
    </row>
    <row r="24" spans="1:13">
      <c r="A24" s="11">
        <v>17</v>
      </c>
      <c r="B24" s="3" t="s">
        <v>361</v>
      </c>
      <c r="C24" s="4" t="s">
        <v>152</v>
      </c>
      <c r="D24" s="5" t="s">
        <v>404</v>
      </c>
      <c r="E24" s="1" t="s">
        <v>7</v>
      </c>
      <c r="F24" s="3"/>
      <c r="G24" s="9">
        <v>2006</v>
      </c>
    </row>
    <row r="25" spans="1:13">
      <c r="A25" s="11">
        <v>18</v>
      </c>
      <c r="B25" s="3" t="s">
        <v>364</v>
      </c>
      <c r="C25" s="4" t="s">
        <v>139</v>
      </c>
      <c r="D25" s="5" t="s">
        <v>404</v>
      </c>
      <c r="E25" s="1" t="s">
        <v>7</v>
      </c>
      <c r="F25" s="3"/>
      <c r="G25" s="9">
        <v>2006</v>
      </c>
    </row>
    <row r="26" spans="1:13" ht="15" customHeight="1">
      <c r="A26" s="25"/>
      <c r="B26" s="68" t="s">
        <v>419</v>
      </c>
      <c r="C26" s="68"/>
      <c r="D26" s="68"/>
    </row>
    <row r="27" spans="1:13">
      <c r="A27" s="11" t="s">
        <v>401</v>
      </c>
      <c r="B27" s="1" t="s">
        <v>0</v>
      </c>
      <c r="C27" s="1" t="s">
        <v>1</v>
      </c>
      <c r="D27" s="1" t="s">
        <v>2</v>
      </c>
      <c r="E27" s="1" t="s">
        <v>3</v>
      </c>
      <c r="F27" s="1" t="s">
        <v>399</v>
      </c>
      <c r="G27" s="7" t="s">
        <v>400</v>
      </c>
      <c r="I27" s="18" t="s">
        <v>427</v>
      </c>
      <c r="J27" s="18"/>
      <c r="M27" s="17"/>
    </row>
    <row r="28" spans="1:13">
      <c r="A28" s="11">
        <v>29</v>
      </c>
      <c r="B28" s="1" t="s">
        <v>151</v>
      </c>
      <c r="C28" s="1" t="s">
        <v>152</v>
      </c>
      <c r="D28" s="1" t="s">
        <v>134</v>
      </c>
      <c r="E28" s="1" t="s">
        <v>17</v>
      </c>
      <c r="F28" s="1" t="s">
        <v>148</v>
      </c>
      <c r="G28" s="8">
        <v>37908</v>
      </c>
      <c r="H28" s="21">
        <f t="shared" ref="H28:H41" si="0">L28-K28</f>
        <v>3.229166666666667E-2</v>
      </c>
      <c r="I28" s="20">
        <v>1</v>
      </c>
      <c r="J28" s="20"/>
      <c r="K28" s="15">
        <v>6.9444444444444447E-4</v>
      </c>
      <c r="L28" s="15">
        <v>3.2986111111111112E-2</v>
      </c>
      <c r="M28" s="17"/>
    </row>
    <row r="29" spans="1:13">
      <c r="A29" s="11">
        <v>23</v>
      </c>
      <c r="B29" s="1" t="s">
        <v>143</v>
      </c>
      <c r="C29" s="1" t="s">
        <v>146</v>
      </c>
      <c r="D29" s="1" t="s">
        <v>145</v>
      </c>
      <c r="E29" s="1" t="s">
        <v>7</v>
      </c>
      <c r="F29" s="1" t="s">
        <v>84</v>
      </c>
      <c r="G29" s="8">
        <v>32630</v>
      </c>
      <c r="H29" s="21">
        <f t="shared" si="0"/>
        <v>3.3402777777777781E-2</v>
      </c>
      <c r="I29" s="20">
        <v>2</v>
      </c>
      <c r="J29" s="20"/>
      <c r="K29" s="15">
        <v>6.9444444444444447E-4</v>
      </c>
      <c r="L29" s="15">
        <v>3.4097222222222223E-2</v>
      </c>
      <c r="M29" s="17"/>
    </row>
    <row r="30" spans="1:13">
      <c r="A30" s="11">
        <v>33</v>
      </c>
      <c r="B30" s="1" t="s">
        <v>167</v>
      </c>
      <c r="C30" s="1" t="s">
        <v>168</v>
      </c>
      <c r="D30" s="1" t="s">
        <v>169</v>
      </c>
      <c r="E30" s="1" t="s">
        <v>7</v>
      </c>
      <c r="F30" s="1" t="s">
        <v>64</v>
      </c>
      <c r="G30" s="8">
        <v>31158</v>
      </c>
      <c r="H30" s="21">
        <f t="shared" si="0"/>
        <v>3.3773148148148149E-2</v>
      </c>
      <c r="I30" s="20">
        <v>3</v>
      </c>
      <c r="J30" s="20"/>
      <c r="K30" s="15">
        <v>6.9444444444444447E-4</v>
      </c>
      <c r="L30" s="15">
        <v>3.4467592592592591E-2</v>
      </c>
      <c r="M30" s="17"/>
    </row>
    <row r="31" spans="1:13">
      <c r="A31" s="11">
        <v>25</v>
      </c>
      <c r="B31" s="1" t="s">
        <v>170</v>
      </c>
      <c r="C31" s="1" t="s">
        <v>162</v>
      </c>
      <c r="D31" s="1" t="s">
        <v>145</v>
      </c>
      <c r="E31" s="1" t="s">
        <v>7</v>
      </c>
      <c r="F31" s="1" t="s">
        <v>8</v>
      </c>
      <c r="G31" s="8">
        <v>32139</v>
      </c>
      <c r="H31" s="21">
        <f t="shared" si="0"/>
        <v>3.471064814814815E-2</v>
      </c>
      <c r="I31" s="20">
        <v>4</v>
      </c>
      <c r="J31" s="20"/>
      <c r="K31" s="15">
        <v>6.9444444444444447E-4</v>
      </c>
      <c r="L31" s="15">
        <v>3.5405092592592592E-2</v>
      </c>
      <c r="M31" s="17"/>
    </row>
    <row r="32" spans="1:13">
      <c r="A32" s="11">
        <v>26</v>
      </c>
      <c r="B32" s="1" t="s">
        <v>163</v>
      </c>
      <c r="C32" s="1" t="s">
        <v>164</v>
      </c>
      <c r="D32" s="1" t="s">
        <v>165</v>
      </c>
      <c r="E32" s="1" t="s">
        <v>7</v>
      </c>
      <c r="F32" s="1" t="s">
        <v>8</v>
      </c>
      <c r="G32" s="8">
        <v>37631</v>
      </c>
      <c r="H32" s="21">
        <f t="shared" si="0"/>
        <v>3.5740740740740747E-2</v>
      </c>
      <c r="I32" s="20">
        <v>5</v>
      </c>
      <c r="J32" s="20"/>
      <c r="K32" s="15">
        <v>6.9444444444444447E-4</v>
      </c>
      <c r="L32" s="15">
        <v>3.6435185185185189E-2</v>
      </c>
      <c r="M32" s="17"/>
    </row>
    <row r="33" spans="1:13">
      <c r="A33" s="11">
        <v>28</v>
      </c>
      <c r="B33" s="1" t="s">
        <v>147</v>
      </c>
      <c r="C33" s="1" t="s">
        <v>144</v>
      </c>
      <c r="D33" s="1" t="s">
        <v>13</v>
      </c>
      <c r="E33" s="1" t="s">
        <v>7</v>
      </c>
      <c r="F33" s="1" t="s">
        <v>148</v>
      </c>
      <c r="G33" s="8">
        <v>34157</v>
      </c>
      <c r="H33" s="21">
        <f t="shared" si="0"/>
        <v>3.6493055555555556E-2</v>
      </c>
      <c r="I33" s="20">
        <v>6</v>
      </c>
      <c r="J33" s="20"/>
      <c r="K33" s="15">
        <v>6.9444444444444447E-4</v>
      </c>
      <c r="L33" s="15">
        <v>3.7187499999999998E-2</v>
      </c>
      <c r="M33" s="17"/>
    </row>
    <row r="34" spans="1:13">
      <c r="A34" s="11">
        <v>30</v>
      </c>
      <c r="B34" s="1" t="s">
        <v>149</v>
      </c>
      <c r="C34" s="1" t="s">
        <v>150</v>
      </c>
      <c r="D34" s="1" t="s">
        <v>140</v>
      </c>
      <c r="E34" s="1" t="s">
        <v>7</v>
      </c>
      <c r="F34" s="1" t="s">
        <v>84</v>
      </c>
      <c r="G34" s="8">
        <v>33919</v>
      </c>
      <c r="H34" s="21">
        <f t="shared" si="0"/>
        <v>3.7060185185185189E-2</v>
      </c>
      <c r="I34" s="20">
        <v>7</v>
      </c>
      <c r="J34" s="20"/>
      <c r="K34" s="15">
        <v>6.9444444444444447E-4</v>
      </c>
      <c r="L34" s="15">
        <v>3.7754629629629631E-2</v>
      </c>
      <c r="M34" s="17"/>
    </row>
    <row r="35" spans="1:13">
      <c r="A35" s="11">
        <v>22</v>
      </c>
      <c r="B35" s="1" t="s">
        <v>143</v>
      </c>
      <c r="C35" s="1" t="s">
        <v>144</v>
      </c>
      <c r="D35" s="1" t="s">
        <v>145</v>
      </c>
      <c r="E35" s="1" t="s">
        <v>7</v>
      </c>
      <c r="F35" s="1" t="s">
        <v>84</v>
      </c>
      <c r="G35" s="8">
        <v>32630</v>
      </c>
      <c r="H35" s="21">
        <f t="shared" si="0"/>
        <v>3.709490740740741E-2</v>
      </c>
      <c r="I35" s="20">
        <v>8</v>
      </c>
      <c r="J35" s="20"/>
      <c r="K35" s="15">
        <v>6.9444444444444447E-4</v>
      </c>
      <c r="L35" s="15">
        <v>3.7789351851851852E-2</v>
      </c>
      <c r="M35" s="17"/>
    </row>
    <row r="36" spans="1:13">
      <c r="A36" s="11">
        <v>21</v>
      </c>
      <c r="B36" s="1" t="s">
        <v>161</v>
      </c>
      <c r="C36" s="1" t="s">
        <v>162</v>
      </c>
      <c r="D36" s="1" t="s">
        <v>160</v>
      </c>
      <c r="E36" s="1" t="s">
        <v>7</v>
      </c>
      <c r="F36" s="1" t="s">
        <v>8</v>
      </c>
      <c r="G36" s="8">
        <v>33268</v>
      </c>
      <c r="H36" s="21">
        <f t="shared" si="0"/>
        <v>3.7708333333333337E-2</v>
      </c>
      <c r="I36" s="20">
        <v>9</v>
      </c>
      <c r="J36" s="20"/>
      <c r="K36" s="15">
        <v>6.9444444444444447E-4</v>
      </c>
      <c r="L36" s="15">
        <v>3.8402777777777779E-2</v>
      </c>
      <c r="M36" s="17"/>
    </row>
    <row r="37" spans="1:13">
      <c r="A37" s="11">
        <v>24</v>
      </c>
      <c r="B37" s="1" t="s">
        <v>166</v>
      </c>
      <c r="C37" s="1" t="s">
        <v>150</v>
      </c>
      <c r="D37" s="1" t="s">
        <v>145</v>
      </c>
      <c r="E37" s="1" t="s">
        <v>7</v>
      </c>
      <c r="F37" s="1" t="s">
        <v>8</v>
      </c>
      <c r="G37" s="8">
        <v>34466</v>
      </c>
      <c r="H37" s="21">
        <f t="shared" si="0"/>
        <v>3.7824074074074079E-2</v>
      </c>
      <c r="I37" s="20">
        <v>10</v>
      </c>
      <c r="J37" s="20"/>
      <c r="K37" s="15">
        <v>6.9444444444444447E-4</v>
      </c>
      <c r="L37" s="15">
        <v>3.8518518518518521E-2</v>
      </c>
      <c r="M37" s="17"/>
    </row>
    <row r="38" spans="1:13">
      <c r="A38" s="11">
        <v>20</v>
      </c>
      <c r="B38" s="1" t="s">
        <v>159</v>
      </c>
      <c r="C38" s="1" t="s">
        <v>157</v>
      </c>
      <c r="D38" s="1" t="s">
        <v>160</v>
      </c>
      <c r="E38" s="1" t="s">
        <v>7</v>
      </c>
      <c r="F38" s="1" t="s">
        <v>27</v>
      </c>
      <c r="G38" s="8">
        <v>34688</v>
      </c>
      <c r="H38" s="21">
        <f t="shared" si="0"/>
        <v>3.996527777777778E-2</v>
      </c>
      <c r="I38" s="20">
        <v>11</v>
      </c>
      <c r="J38" s="20"/>
      <c r="K38" s="15">
        <v>6.9444444444444447E-4</v>
      </c>
      <c r="L38" s="15">
        <v>4.0659722222222222E-2</v>
      </c>
    </row>
    <row r="39" spans="1:13">
      <c r="A39" s="11">
        <v>31</v>
      </c>
      <c r="B39" s="1" t="s">
        <v>138</v>
      </c>
      <c r="C39" s="1" t="s">
        <v>139</v>
      </c>
      <c r="D39" s="1" t="s">
        <v>140</v>
      </c>
      <c r="E39" s="1" t="s">
        <v>7</v>
      </c>
      <c r="F39" s="1" t="s">
        <v>84</v>
      </c>
      <c r="G39" s="8">
        <v>32201</v>
      </c>
      <c r="H39" s="21">
        <f t="shared" si="0"/>
        <v>4.010416666666667E-2</v>
      </c>
      <c r="I39" s="20">
        <v>12</v>
      </c>
      <c r="J39" s="20"/>
      <c r="K39" s="15">
        <v>6.9444444444444447E-4</v>
      </c>
      <c r="L39" s="15">
        <v>4.0798611111111112E-2</v>
      </c>
    </row>
    <row r="40" spans="1:13">
      <c r="A40" s="11">
        <v>32</v>
      </c>
      <c r="B40" s="1" t="s">
        <v>156</v>
      </c>
      <c r="C40" s="1" t="s">
        <v>157</v>
      </c>
      <c r="D40" s="1" t="s">
        <v>31</v>
      </c>
      <c r="E40" s="1" t="s">
        <v>17</v>
      </c>
      <c r="F40" s="1" t="s">
        <v>8</v>
      </c>
      <c r="G40" s="8">
        <v>37875</v>
      </c>
      <c r="H40" s="22">
        <f t="shared" si="0"/>
        <v>4.3888888888888894E-2</v>
      </c>
      <c r="I40" s="20">
        <v>13</v>
      </c>
      <c r="J40" s="20"/>
      <c r="K40" s="15">
        <v>6.9444444444444447E-4</v>
      </c>
      <c r="L40" s="15">
        <v>4.4583333333333336E-2</v>
      </c>
    </row>
    <row r="41" spans="1:13">
      <c r="A41" s="11">
        <v>34</v>
      </c>
      <c r="B41" s="1" t="s">
        <v>153</v>
      </c>
      <c r="C41" s="1" t="s">
        <v>154</v>
      </c>
      <c r="D41" s="1" t="s">
        <v>155</v>
      </c>
      <c r="E41" s="1" t="s">
        <v>7</v>
      </c>
      <c r="F41" s="1" t="s">
        <v>84</v>
      </c>
      <c r="G41" s="8">
        <v>33157</v>
      </c>
      <c r="H41" s="22">
        <f t="shared" si="0"/>
        <v>4.6828703703703706E-2</v>
      </c>
      <c r="I41" s="20">
        <v>14</v>
      </c>
      <c r="J41" s="20"/>
      <c r="K41" s="15">
        <v>6.9444444444444447E-4</v>
      </c>
      <c r="L41" s="15">
        <v>4.7523148148148148E-2</v>
      </c>
    </row>
    <row r="42" spans="1:13">
      <c r="A42" s="11">
        <v>35</v>
      </c>
      <c r="B42" s="1" t="s">
        <v>158</v>
      </c>
      <c r="C42" s="1" t="s">
        <v>142</v>
      </c>
      <c r="D42" s="1" t="s">
        <v>155</v>
      </c>
      <c r="E42" s="1" t="s">
        <v>7</v>
      </c>
      <c r="F42" s="1" t="s">
        <v>8</v>
      </c>
      <c r="G42" s="8">
        <v>37187</v>
      </c>
      <c r="H42" s="21"/>
      <c r="K42" s="15">
        <v>6.9444444444444447E-4</v>
      </c>
    </row>
    <row r="43" spans="1:13">
      <c r="A43" s="11">
        <v>27</v>
      </c>
      <c r="B43" s="1" t="s">
        <v>141</v>
      </c>
      <c r="C43" s="1" t="s">
        <v>142</v>
      </c>
      <c r="D43" s="1" t="s">
        <v>13</v>
      </c>
      <c r="E43" s="1" t="s">
        <v>7</v>
      </c>
      <c r="F43" s="1" t="s">
        <v>8</v>
      </c>
      <c r="G43" s="8">
        <v>36971</v>
      </c>
      <c r="H43" s="21"/>
      <c r="K43" s="15">
        <v>6.9444444444444447E-4</v>
      </c>
    </row>
    <row r="44" spans="1:13">
      <c r="G44" s="8"/>
      <c r="H44" s="21"/>
      <c r="K44" s="15"/>
    </row>
    <row r="45" spans="1:13">
      <c r="A45" s="25"/>
      <c r="B45" s="68" t="s">
        <v>418</v>
      </c>
      <c r="C45" s="68"/>
      <c r="D45" s="68"/>
    </row>
    <row r="46" spans="1:13">
      <c r="A46" s="11" t="s">
        <v>401</v>
      </c>
      <c r="B46" s="1" t="s">
        <v>0</v>
      </c>
      <c r="C46" s="1" t="s">
        <v>1</v>
      </c>
      <c r="D46" s="1" t="s">
        <v>2</v>
      </c>
      <c r="E46" s="1" t="s">
        <v>3</v>
      </c>
      <c r="F46" s="1" t="s">
        <v>399</v>
      </c>
      <c r="G46" s="7" t="s">
        <v>400</v>
      </c>
      <c r="I46" s="18" t="s">
        <v>427</v>
      </c>
      <c r="J46" s="18"/>
      <c r="M46" s="17"/>
    </row>
    <row r="47" spans="1:13">
      <c r="A47" s="11">
        <v>36</v>
      </c>
      <c r="B47" s="1" t="s">
        <v>347</v>
      </c>
      <c r="C47" s="1" t="s">
        <v>162</v>
      </c>
      <c r="D47" s="1" t="s">
        <v>23</v>
      </c>
      <c r="E47" s="1" t="s">
        <v>17</v>
      </c>
      <c r="F47" s="1" t="s">
        <v>18</v>
      </c>
      <c r="G47" s="8">
        <v>38579</v>
      </c>
      <c r="H47" s="21">
        <f t="shared" ref="H47:H53" si="1">L47-K47</f>
        <v>3.2974537037037038E-2</v>
      </c>
      <c r="I47" s="20">
        <v>1</v>
      </c>
      <c r="J47" s="20"/>
      <c r="K47" s="15">
        <v>6.9444444444444447E-4</v>
      </c>
      <c r="L47" s="15">
        <v>3.366898148148148E-2</v>
      </c>
      <c r="M47" s="17"/>
    </row>
    <row r="48" spans="1:13">
      <c r="A48" s="11">
        <v>38</v>
      </c>
      <c r="B48" s="1" t="s">
        <v>350</v>
      </c>
      <c r="C48" s="1" t="s">
        <v>232</v>
      </c>
      <c r="D48" s="1" t="s">
        <v>13</v>
      </c>
      <c r="E48" s="1" t="s">
        <v>7</v>
      </c>
      <c r="F48" s="1" t="s">
        <v>8</v>
      </c>
      <c r="G48" s="8">
        <v>38707</v>
      </c>
      <c r="H48" s="21">
        <f t="shared" si="1"/>
        <v>3.3726851851851855E-2</v>
      </c>
      <c r="I48" s="20">
        <v>2</v>
      </c>
      <c r="J48" s="20"/>
      <c r="K48" s="15">
        <v>6.9444444444444447E-4</v>
      </c>
      <c r="L48" s="15">
        <v>3.4421296296296297E-2</v>
      </c>
      <c r="M48" s="17"/>
    </row>
    <row r="49" spans="1:13">
      <c r="A49" s="11">
        <v>40</v>
      </c>
      <c r="B49" s="1" t="s">
        <v>352</v>
      </c>
      <c r="C49" s="1" t="s">
        <v>353</v>
      </c>
      <c r="D49" s="1" t="s">
        <v>13</v>
      </c>
      <c r="E49" s="1" t="s">
        <v>7</v>
      </c>
      <c r="F49" s="1" t="s">
        <v>8</v>
      </c>
      <c r="G49" s="8">
        <v>38382</v>
      </c>
      <c r="H49" s="21">
        <f t="shared" si="1"/>
        <v>3.4699074074074077E-2</v>
      </c>
      <c r="I49" s="20">
        <v>3</v>
      </c>
      <c r="J49" s="20"/>
      <c r="K49" s="15">
        <v>6.9444444444444447E-4</v>
      </c>
      <c r="L49" s="15">
        <v>3.5393518518518519E-2</v>
      </c>
      <c r="M49" s="17"/>
    </row>
    <row r="50" spans="1:13">
      <c r="A50" s="11">
        <v>39</v>
      </c>
      <c r="B50" s="1" t="s">
        <v>351</v>
      </c>
      <c r="C50" s="1" t="s">
        <v>152</v>
      </c>
      <c r="D50" s="1" t="s">
        <v>13</v>
      </c>
      <c r="E50" s="1" t="s">
        <v>7</v>
      </c>
      <c r="F50" s="1" t="s">
        <v>8</v>
      </c>
      <c r="G50" s="8">
        <v>38232</v>
      </c>
      <c r="H50" s="21">
        <f t="shared" si="1"/>
        <v>3.5763888888888894E-2</v>
      </c>
      <c r="I50" s="20">
        <v>4</v>
      </c>
      <c r="J50" s="20"/>
      <c r="K50" s="15">
        <v>6.9444444444444447E-4</v>
      </c>
      <c r="L50" s="15">
        <v>3.6458333333333336E-2</v>
      </c>
      <c r="M50" s="17"/>
    </row>
    <row r="51" spans="1:13">
      <c r="A51" s="11">
        <v>44</v>
      </c>
      <c r="B51" s="1" t="s">
        <v>349</v>
      </c>
      <c r="C51" s="1" t="s">
        <v>139</v>
      </c>
      <c r="D51" s="1" t="s">
        <v>92</v>
      </c>
      <c r="E51" s="1" t="s">
        <v>17</v>
      </c>
      <c r="F51" s="1" t="s">
        <v>8</v>
      </c>
      <c r="G51" s="8">
        <v>38426</v>
      </c>
      <c r="H51" s="21">
        <f t="shared" si="1"/>
        <v>3.7766203703703705E-2</v>
      </c>
      <c r="I51" s="20">
        <v>5</v>
      </c>
      <c r="J51" s="20"/>
      <c r="K51" s="15">
        <v>6.9444444444444447E-4</v>
      </c>
      <c r="L51" s="15">
        <v>3.8460648148148147E-2</v>
      </c>
      <c r="M51" s="17"/>
    </row>
    <row r="52" spans="1:13">
      <c r="A52" s="11">
        <v>37</v>
      </c>
      <c r="B52" s="1" t="s">
        <v>348</v>
      </c>
      <c r="C52" s="1" t="s">
        <v>221</v>
      </c>
      <c r="D52" s="1" t="s">
        <v>73</v>
      </c>
      <c r="E52" s="1" t="s">
        <v>7</v>
      </c>
      <c r="F52" s="1" t="s">
        <v>8</v>
      </c>
      <c r="G52" s="8">
        <v>38565</v>
      </c>
      <c r="H52" s="21">
        <f t="shared" si="1"/>
        <v>3.8935185185185191E-2</v>
      </c>
      <c r="I52" s="20">
        <v>6</v>
      </c>
      <c r="J52" s="20"/>
      <c r="K52" s="15">
        <v>6.9444444444444447E-4</v>
      </c>
      <c r="L52" s="15">
        <v>3.9629629629629633E-2</v>
      </c>
      <c r="M52" s="17"/>
    </row>
    <row r="53" spans="1:13">
      <c r="A53" s="11">
        <v>41</v>
      </c>
      <c r="B53" s="6" t="s">
        <v>390</v>
      </c>
      <c r="C53" s="5" t="s">
        <v>226</v>
      </c>
      <c r="D53" s="1" t="s">
        <v>396</v>
      </c>
      <c r="E53" s="1" t="s">
        <v>7</v>
      </c>
      <c r="F53" s="3"/>
      <c r="G53" s="10">
        <v>2005</v>
      </c>
      <c r="H53" s="22">
        <f t="shared" si="1"/>
        <v>5.2951388888888895E-2</v>
      </c>
      <c r="I53" s="19">
        <v>7</v>
      </c>
      <c r="K53" s="15">
        <v>6.9444444444444447E-4</v>
      </c>
      <c r="L53" s="15">
        <v>5.3645833333333337E-2</v>
      </c>
      <c r="M53" s="17"/>
    </row>
    <row r="54" spans="1:13">
      <c r="A54" s="11">
        <v>42</v>
      </c>
      <c r="B54" s="1" t="s">
        <v>117</v>
      </c>
      <c r="C54" s="1" t="s">
        <v>201</v>
      </c>
      <c r="D54" s="1" t="s">
        <v>103</v>
      </c>
      <c r="E54" s="1" t="s">
        <v>17</v>
      </c>
      <c r="F54" s="1" t="s">
        <v>8</v>
      </c>
      <c r="G54" s="8">
        <v>38054</v>
      </c>
      <c r="H54" s="21"/>
      <c r="K54" s="15">
        <v>6.9444444444444447E-4</v>
      </c>
      <c r="M54" s="17"/>
    </row>
    <row r="55" spans="1:13">
      <c r="A55" s="11">
        <v>43</v>
      </c>
      <c r="B55" s="1" t="s">
        <v>311</v>
      </c>
      <c r="C55" s="1" t="s">
        <v>219</v>
      </c>
      <c r="D55" s="1" t="s">
        <v>116</v>
      </c>
      <c r="E55" s="1" t="s">
        <v>17</v>
      </c>
      <c r="F55" s="1" t="s">
        <v>8</v>
      </c>
      <c r="G55" s="8">
        <v>38353</v>
      </c>
      <c r="H55" s="21"/>
      <c r="K55" s="15">
        <v>6.9444444444444447E-4</v>
      </c>
      <c r="M55" s="17"/>
    </row>
    <row r="56" spans="1:13">
      <c r="A56" s="25"/>
      <c r="B56" s="68" t="s">
        <v>417</v>
      </c>
      <c r="C56" s="68"/>
      <c r="D56" s="68"/>
      <c r="M56" s="17"/>
    </row>
    <row r="57" spans="1:13">
      <c r="A57" s="11" t="s">
        <v>401</v>
      </c>
      <c r="B57" s="1" t="s">
        <v>0</v>
      </c>
      <c r="C57" s="1" t="s">
        <v>1</v>
      </c>
      <c r="D57" s="1" t="s">
        <v>2</v>
      </c>
      <c r="E57" s="1" t="s">
        <v>3</v>
      </c>
      <c r="F57" s="1" t="s">
        <v>399</v>
      </c>
      <c r="G57" s="7" t="s">
        <v>400</v>
      </c>
      <c r="I57" s="18" t="s">
        <v>427</v>
      </c>
      <c r="J57" s="18"/>
      <c r="M57" s="17"/>
    </row>
    <row r="58" spans="1:13">
      <c r="A58" s="11">
        <v>45</v>
      </c>
      <c r="B58" s="1" t="s">
        <v>171</v>
      </c>
      <c r="C58" s="1" t="s">
        <v>172</v>
      </c>
      <c r="D58" s="1" t="s">
        <v>173</v>
      </c>
      <c r="E58" s="1" t="s">
        <v>17</v>
      </c>
      <c r="F58" s="1" t="s">
        <v>148</v>
      </c>
      <c r="G58" s="8">
        <v>27662</v>
      </c>
      <c r="H58" s="21">
        <f t="shared" ref="H58:H66" si="2">L58-K58</f>
        <v>3.2326388888888891E-2</v>
      </c>
      <c r="I58" s="20">
        <v>1</v>
      </c>
      <c r="J58" s="20"/>
      <c r="K58" s="15">
        <v>6.9444444444444447E-4</v>
      </c>
      <c r="L58" s="15">
        <v>3.3020833333333333E-2</v>
      </c>
      <c r="M58" s="17"/>
    </row>
    <row r="59" spans="1:13">
      <c r="A59" s="11">
        <v>53</v>
      </c>
      <c r="B59" s="1" t="s">
        <v>181</v>
      </c>
      <c r="C59" s="1" t="s">
        <v>146</v>
      </c>
      <c r="D59" s="1" t="s">
        <v>92</v>
      </c>
      <c r="E59" s="1" t="s">
        <v>17</v>
      </c>
      <c r="F59" s="1" t="s">
        <v>148</v>
      </c>
      <c r="G59" s="8">
        <v>30304</v>
      </c>
      <c r="H59" s="21">
        <f t="shared" si="2"/>
        <v>3.2951388888888891E-2</v>
      </c>
      <c r="I59" s="20">
        <v>2</v>
      </c>
      <c r="J59" s="20"/>
      <c r="K59" s="15">
        <v>6.9444444444444447E-4</v>
      </c>
      <c r="L59" s="15">
        <v>3.3645833333333333E-2</v>
      </c>
      <c r="M59" s="17"/>
    </row>
    <row r="60" spans="1:13">
      <c r="A60" s="11">
        <v>49</v>
      </c>
      <c r="B60" s="1" t="s">
        <v>177</v>
      </c>
      <c r="C60" s="1" t="s">
        <v>150</v>
      </c>
      <c r="D60" s="1" t="s">
        <v>155</v>
      </c>
      <c r="E60" s="1" t="s">
        <v>7</v>
      </c>
      <c r="F60" s="1" t="s">
        <v>8</v>
      </c>
      <c r="G60" s="8">
        <v>30569</v>
      </c>
      <c r="H60" s="21">
        <f t="shared" si="2"/>
        <v>3.4687500000000003E-2</v>
      </c>
      <c r="I60" s="20">
        <v>3</v>
      </c>
      <c r="J60" s="20"/>
      <c r="K60" s="15">
        <v>6.9444444444444447E-4</v>
      </c>
      <c r="L60" s="15">
        <v>3.5381944444444445E-2</v>
      </c>
      <c r="M60" s="17"/>
    </row>
    <row r="61" spans="1:13">
      <c r="A61" s="11">
        <v>52</v>
      </c>
      <c r="B61" s="1" t="s">
        <v>178</v>
      </c>
      <c r="C61" s="1" t="s">
        <v>179</v>
      </c>
      <c r="D61" s="1" t="s">
        <v>180</v>
      </c>
      <c r="E61" s="1" t="s">
        <v>7</v>
      </c>
      <c r="F61" s="1" t="s">
        <v>8</v>
      </c>
      <c r="G61" s="8">
        <v>29681</v>
      </c>
      <c r="H61" s="21">
        <f t="shared" si="2"/>
        <v>3.7569444444444447E-2</v>
      </c>
      <c r="I61" s="20">
        <v>4</v>
      </c>
      <c r="J61" s="20"/>
      <c r="K61" s="15">
        <v>6.9444444444444447E-4</v>
      </c>
      <c r="L61" s="15">
        <v>3.8263888888888889E-2</v>
      </c>
      <c r="M61" s="17"/>
    </row>
    <row r="62" spans="1:13">
      <c r="A62" s="11">
        <v>50</v>
      </c>
      <c r="B62" s="1" t="s">
        <v>182</v>
      </c>
      <c r="C62" s="1" t="s">
        <v>183</v>
      </c>
      <c r="D62" s="1" t="s">
        <v>155</v>
      </c>
      <c r="E62" s="1" t="s">
        <v>7</v>
      </c>
      <c r="F62" s="1" t="s">
        <v>8</v>
      </c>
      <c r="G62" s="8">
        <v>29355</v>
      </c>
      <c r="H62" s="21">
        <f t="shared" si="2"/>
        <v>3.8032407407407411E-2</v>
      </c>
      <c r="I62" s="20">
        <v>5</v>
      </c>
      <c r="J62" s="20"/>
      <c r="K62" s="15">
        <v>6.9444444444444447E-4</v>
      </c>
      <c r="L62" s="15">
        <v>3.8726851851851853E-2</v>
      </c>
      <c r="M62" s="17"/>
    </row>
    <row r="63" spans="1:13">
      <c r="A63" s="11">
        <v>46</v>
      </c>
      <c r="B63" s="1" t="s">
        <v>184</v>
      </c>
      <c r="C63" s="1" t="s">
        <v>144</v>
      </c>
      <c r="D63" s="1" t="s">
        <v>185</v>
      </c>
      <c r="E63" s="1" t="s">
        <v>186</v>
      </c>
      <c r="F63" s="1" t="s">
        <v>8</v>
      </c>
      <c r="G63" s="8">
        <v>29311</v>
      </c>
      <c r="H63" s="21">
        <f t="shared" si="2"/>
        <v>3.9444444444444442E-2</v>
      </c>
      <c r="I63" s="20">
        <v>6</v>
      </c>
      <c r="J63" s="20"/>
      <c r="K63" s="15">
        <v>6.9444444444444447E-4</v>
      </c>
      <c r="L63" s="15">
        <v>4.0138888888888884E-2</v>
      </c>
      <c r="M63" s="17"/>
    </row>
    <row r="64" spans="1:13">
      <c r="A64" s="11">
        <v>48</v>
      </c>
      <c r="B64" s="1" t="s">
        <v>176</v>
      </c>
      <c r="C64" s="1" t="s">
        <v>146</v>
      </c>
      <c r="D64" s="1" t="s">
        <v>155</v>
      </c>
      <c r="E64" s="1" t="s">
        <v>7</v>
      </c>
      <c r="F64" s="1" t="s">
        <v>84</v>
      </c>
      <c r="G64" s="8">
        <v>29450</v>
      </c>
      <c r="H64" s="21">
        <f t="shared" si="2"/>
        <v>3.951388888888889E-2</v>
      </c>
      <c r="I64" s="20">
        <v>7</v>
      </c>
      <c r="J64" s="20"/>
      <c r="K64" s="15">
        <v>6.9444444444444447E-4</v>
      </c>
      <c r="L64" s="15">
        <v>4.0208333333333332E-2</v>
      </c>
      <c r="M64" s="17"/>
    </row>
    <row r="65" spans="1:13">
      <c r="A65" s="11">
        <v>51</v>
      </c>
      <c r="B65" s="1" t="s">
        <v>187</v>
      </c>
      <c r="C65" s="1" t="s">
        <v>188</v>
      </c>
      <c r="D65" s="1" t="s">
        <v>155</v>
      </c>
      <c r="E65" s="1" t="s">
        <v>7</v>
      </c>
      <c r="F65" s="1" t="s">
        <v>8</v>
      </c>
      <c r="G65" s="8">
        <v>28637</v>
      </c>
      <c r="H65" s="21">
        <f t="shared" si="2"/>
        <v>4.0937500000000009E-2</v>
      </c>
      <c r="I65" s="20">
        <v>8</v>
      </c>
      <c r="J65" s="20"/>
      <c r="K65" s="15">
        <v>6.9444444444444447E-4</v>
      </c>
      <c r="L65" s="15">
        <v>4.1631944444444451E-2</v>
      </c>
      <c r="M65" s="17"/>
    </row>
    <row r="66" spans="1:13">
      <c r="A66" s="11">
        <v>47</v>
      </c>
      <c r="B66" s="1" t="s">
        <v>174</v>
      </c>
      <c r="C66" s="1" t="s">
        <v>144</v>
      </c>
      <c r="D66" s="1" t="s">
        <v>175</v>
      </c>
      <c r="E66" s="1" t="s">
        <v>17</v>
      </c>
      <c r="F66" s="1" t="s">
        <v>84</v>
      </c>
      <c r="G66" s="8">
        <v>28783</v>
      </c>
      <c r="H66" s="22">
        <f t="shared" si="2"/>
        <v>4.3263888888888886E-2</v>
      </c>
      <c r="I66" s="20">
        <v>9</v>
      </c>
      <c r="J66" s="20"/>
      <c r="K66" s="15">
        <v>6.9444444444444447E-4</v>
      </c>
      <c r="L66" s="15">
        <v>4.3958333333333328E-2</v>
      </c>
      <c r="M66" s="17"/>
    </row>
    <row r="67" spans="1:13">
      <c r="A67" s="25"/>
      <c r="B67" s="68" t="s">
        <v>416</v>
      </c>
      <c r="C67" s="68"/>
      <c r="D67" s="68"/>
      <c r="G67" s="8"/>
      <c r="M67" s="17"/>
    </row>
    <row r="68" spans="1:13">
      <c r="A68" s="11" t="s">
        <v>401</v>
      </c>
      <c r="B68" s="1" t="s">
        <v>0</v>
      </c>
      <c r="C68" s="1" t="s">
        <v>1</v>
      </c>
      <c r="D68" s="1" t="s">
        <v>2</v>
      </c>
      <c r="E68" s="1" t="s">
        <v>3</v>
      </c>
      <c r="F68" s="1" t="s">
        <v>399</v>
      </c>
      <c r="G68" s="7" t="s">
        <v>400</v>
      </c>
      <c r="I68" s="18" t="s">
        <v>427</v>
      </c>
      <c r="J68" s="18"/>
      <c r="M68" s="17"/>
    </row>
    <row r="69" spans="1:13">
      <c r="A69" s="11">
        <v>60</v>
      </c>
      <c r="B69" s="1" t="s">
        <v>195</v>
      </c>
      <c r="C69" s="1" t="s">
        <v>144</v>
      </c>
      <c r="D69" s="1" t="s">
        <v>103</v>
      </c>
      <c r="E69" s="1" t="s">
        <v>17</v>
      </c>
      <c r="F69" s="1" t="s">
        <v>148</v>
      </c>
      <c r="G69" s="8">
        <v>25742</v>
      </c>
      <c r="H69" s="21">
        <f t="shared" ref="H69:H79" si="3">L69-K69</f>
        <v>3.2297453703703703E-2</v>
      </c>
      <c r="I69" s="20">
        <v>1</v>
      </c>
      <c r="J69" s="20"/>
      <c r="K69" s="15">
        <v>6.9444444444444447E-4</v>
      </c>
      <c r="L69" s="15">
        <v>3.2991898148148145E-2</v>
      </c>
      <c r="M69" s="17"/>
    </row>
    <row r="70" spans="1:13">
      <c r="A70" s="11">
        <v>56</v>
      </c>
      <c r="B70" s="1" t="s">
        <v>200</v>
      </c>
      <c r="C70" s="1" t="s">
        <v>201</v>
      </c>
      <c r="D70" s="1" t="s">
        <v>202</v>
      </c>
      <c r="E70" s="1" t="s">
        <v>17</v>
      </c>
      <c r="F70" s="1" t="s">
        <v>84</v>
      </c>
      <c r="G70" s="8">
        <v>25988</v>
      </c>
      <c r="H70" s="21">
        <f t="shared" si="3"/>
        <v>3.4733796296296297E-2</v>
      </c>
      <c r="I70" s="20">
        <v>2</v>
      </c>
      <c r="J70" s="20"/>
      <c r="K70" s="15">
        <v>6.9444444444444447E-4</v>
      </c>
      <c r="L70" s="15">
        <v>3.5428240740740739E-2</v>
      </c>
      <c r="M70" s="17"/>
    </row>
    <row r="71" spans="1:13">
      <c r="A71" s="11">
        <v>63</v>
      </c>
      <c r="B71" s="1" t="s">
        <v>210</v>
      </c>
      <c r="C71" s="1" t="s">
        <v>211</v>
      </c>
      <c r="D71" s="1" t="s">
        <v>212</v>
      </c>
      <c r="E71" s="1" t="s">
        <v>7</v>
      </c>
      <c r="F71" s="1" t="s">
        <v>27</v>
      </c>
      <c r="G71" s="8">
        <v>23743</v>
      </c>
      <c r="H71" s="21">
        <f t="shared" si="3"/>
        <v>3.4791666666666672E-2</v>
      </c>
      <c r="I71" s="20">
        <v>3</v>
      </c>
      <c r="J71" s="20"/>
      <c r="K71" s="15">
        <v>6.9444444444444447E-4</v>
      </c>
      <c r="L71" s="15">
        <v>3.5486111111111114E-2</v>
      </c>
      <c r="M71" s="17"/>
    </row>
    <row r="72" spans="1:13">
      <c r="A72" s="11">
        <v>61</v>
      </c>
      <c r="B72" s="1" t="s">
        <v>196</v>
      </c>
      <c r="C72" s="1" t="s">
        <v>197</v>
      </c>
      <c r="D72" s="1" t="s">
        <v>198</v>
      </c>
      <c r="E72" s="1" t="s">
        <v>199</v>
      </c>
      <c r="F72" s="1" t="s">
        <v>79</v>
      </c>
      <c r="G72" s="8">
        <v>25044</v>
      </c>
      <c r="H72" s="21">
        <f t="shared" si="3"/>
        <v>3.4803240740740746E-2</v>
      </c>
      <c r="I72" s="20">
        <v>4</v>
      </c>
      <c r="J72" s="20"/>
      <c r="K72" s="15">
        <v>6.9444444444444447E-4</v>
      </c>
      <c r="L72" s="15">
        <v>3.5497685185185188E-2</v>
      </c>
      <c r="M72" s="17"/>
    </row>
    <row r="73" spans="1:13">
      <c r="A73" s="11">
        <v>59</v>
      </c>
      <c r="B73" s="1" t="s">
        <v>206</v>
      </c>
      <c r="C73" s="1" t="s">
        <v>188</v>
      </c>
      <c r="D73" s="1" t="s">
        <v>140</v>
      </c>
      <c r="E73" s="1" t="s">
        <v>7</v>
      </c>
      <c r="F73" s="1" t="s">
        <v>84</v>
      </c>
      <c r="G73" s="8">
        <v>24814</v>
      </c>
      <c r="H73" s="21">
        <f t="shared" si="3"/>
        <v>3.664351851851852E-2</v>
      </c>
      <c r="I73" s="20">
        <v>5</v>
      </c>
      <c r="J73" s="20"/>
      <c r="K73" s="15">
        <v>6.9444444444444447E-4</v>
      </c>
      <c r="L73" s="15">
        <v>3.7337962962962962E-2</v>
      </c>
      <c r="M73" s="17"/>
    </row>
    <row r="74" spans="1:13">
      <c r="A74" s="11">
        <v>66</v>
      </c>
      <c r="B74" s="1" t="s">
        <v>193</v>
      </c>
      <c r="C74" s="1" t="s">
        <v>194</v>
      </c>
      <c r="D74" s="1" t="s">
        <v>137</v>
      </c>
      <c r="E74" s="1" t="s">
        <v>7</v>
      </c>
      <c r="F74" s="1" t="s">
        <v>18</v>
      </c>
      <c r="G74" s="8">
        <v>23224</v>
      </c>
      <c r="H74" s="21">
        <f t="shared" si="3"/>
        <v>3.7789351851851852E-2</v>
      </c>
      <c r="I74" s="20">
        <v>6</v>
      </c>
      <c r="J74" s="20"/>
      <c r="K74" s="15">
        <v>6.9444444444444447E-4</v>
      </c>
      <c r="L74" s="15">
        <v>3.8483796296296294E-2</v>
      </c>
      <c r="M74" s="17"/>
    </row>
    <row r="75" spans="1:13">
      <c r="A75" s="11">
        <v>62</v>
      </c>
      <c r="B75" s="1" t="s">
        <v>207</v>
      </c>
      <c r="C75" s="1" t="s">
        <v>205</v>
      </c>
      <c r="D75" s="1" t="s">
        <v>198</v>
      </c>
      <c r="E75" s="1" t="s">
        <v>199</v>
      </c>
      <c r="F75" s="1" t="s">
        <v>79</v>
      </c>
      <c r="G75" s="8">
        <v>23522</v>
      </c>
      <c r="H75" s="21">
        <f t="shared" si="3"/>
        <v>3.9699074074074074E-2</v>
      </c>
      <c r="I75" s="20">
        <v>7</v>
      </c>
      <c r="J75" s="20"/>
      <c r="K75" s="15">
        <v>6.9444444444444447E-4</v>
      </c>
      <c r="L75" s="15">
        <v>4.0393518518518516E-2</v>
      </c>
      <c r="M75" s="17"/>
    </row>
    <row r="76" spans="1:13">
      <c r="A76" s="11">
        <v>64</v>
      </c>
      <c r="B76" s="1" t="s">
        <v>208</v>
      </c>
      <c r="C76" s="1" t="s">
        <v>154</v>
      </c>
      <c r="D76" s="1" t="s">
        <v>209</v>
      </c>
      <c r="E76" s="1" t="s">
        <v>7</v>
      </c>
      <c r="F76" s="1" t="s">
        <v>148</v>
      </c>
      <c r="G76" s="8">
        <v>23434</v>
      </c>
      <c r="H76" s="21">
        <f t="shared" si="3"/>
        <v>4.0115740740740743E-2</v>
      </c>
      <c r="I76" s="20">
        <v>8</v>
      </c>
      <c r="J76" s="20"/>
      <c r="K76" s="15">
        <v>6.9444444444444447E-4</v>
      </c>
      <c r="L76" s="15">
        <v>4.0810185185185185E-2</v>
      </c>
      <c r="M76" s="17"/>
    </row>
    <row r="77" spans="1:13">
      <c r="A77" s="11">
        <v>57</v>
      </c>
      <c r="B77" s="1" t="s">
        <v>355</v>
      </c>
      <c r="C77" s="1" t="s">
        <v>150</v>
      </c>
      <c r="D77" s="1" t="s">
        <v>134</v>
      </c>
      <c r="E77" s="1" t="s">
        <v>17</v>
      </c>
      <c r="F77" s="1" t="s">
        <v>8</v>
      </c>
      <c r="G77" s="8">
        <v>23271</v>
      </c>
      <c r="H77" s="21">
        <f t="shared" si="3"/>
        <v>4.2129629629629628E-2</v>
      </c>
      <c r="I77" s="20">
        <v>9</v>
      </c>
      <c r="J77" s="20"/>
      <c r="K77" s="15">
        <v>6.9444444444444447E-4</v>
      </c>
      <c r="L77" s="15">
        <v>4.282407407407407E-2</v>
      </c>
      <c r="M77" s="17"/>
    </row>
    <row r="78" spans="1:13">
      <c r="A78" s="11">
        <v>54</v>
      </c>
      <c r="B78" s="1" t="s">
        <v>189</v>
      </c>
      <c r="C78" s="1" t="s">
        <v>150</v>
      </c>
      <c r="D78" s="1" t="s">
        <v>190</v>
      </c>
      <c r="E78" s="1" t="s">
        <v>7</v>
      </c>
      <c r="F78" s="1" t="s">
        <v>84</v>
      </c>
      <c r="G78" s="8">
        <v>23023</v>
      </c>
      <c r="H78" s="22">
        <f t="shared" si="3"/>
        <v>4.4664351851851851E-2</v>
      </c>
      <c r="I78" s="20">
        <v>10</v>
      </c>
      <c r="J78" s="20"/>
      <c r="K78" s="15">
        <v>6.9444444444444447E-4</v>
      </c>
      <c r="L78" s="15">
        <v>4.5358796296296293E-2</v>
      </c>
      <c r="M78" s="17"/>
    </row>
    <row r="79" spans="1:13">
      <c r="A79" s="11">
        <v>65</v>
      </c>
      <c r="B79" s="1" t="s">
        <v>204</v>
      </c>
      <c r="C79" s="1" t="s">
        <v>205</v>
      </c>
      <c r="D79" s="1" t="s">
        <v>155</v>
      </c>
      <c r="E79" s="1" t="s">
        <v>7</v>
      </c>
      <c r="F79" s="1" t="s">
        <v>148</v>
      </c>
      <c r="G79" s="8">
        <v>23574</v>
      </c>
      <c r="H79" s="22">
        <f t="shared" si="3"/>
        <v>4.7974537037037031E-2</v>
      </c>
      <c r="I79" s="20">
        <v>11</v>
      </c>
      <c r="J79" s="20"/>
      <c r="K79" s="15">
        <v>6.9444444444444447E-4</v>
      </c>
      <c r="L79" s="15">
        <v>4.8668981481481473E-2</v>
      </c>
    </row>
    <row r="80" spans="1:13">
      <c r="A80" s="11">
        <v>67</v>
      </c>
      <c r="B80" s="1" t="s">
        <v>213</v>
      </c>
      <c r="C80" s="1" t="s">
        <v>154</v>
      </c>
      <c r="D80" s="1" t="s">
        <v>137</v>
      </c>
      <c r="E80" s="1" t="s">
        <v>7</v>
      </c>
      <c r="F80" s="1" t="s">
        <v>79</v>
      </c>
      <c r="G80" s="8">
        <v>24114</v>
      </c>
      <c r="H80" s="21"/>
      <c r="K80" s="15">
        <v>6.9444444444444447E-4</v>
      </c>
    </row>
    <row r="81" spans="1:12">
      <c r="A81" s="11">
        <v>55</v>
      </c>
      <c r="B81" s="1" t="s">
        <v>191</v>
      </c>
      <c r="C81" s="1" t="s">
        <v>146</v>
      </c>
      <c r="D81" s="1" t="s">
        <v>192</v>
      </c>
      <c r="E81" s="1" t="s">
        <v>7</v>
      </c>
      <c r="F81" s="1" t="s">
        <v>84</v>
      </c>
      <c r="G81" s="8">
        <v>22058</v>
      </c>
      <c r="H81" s="21"/>
      <c r="K81" s="15">
        <v>6.9444444444444447E-4</v>
      </c>
    </row>
    <row r="82" spans="1:12">
      <c r="A82" s="11">
        <v>58</v>
      </c>
      <c r="B82" s="1" t="s">
        <v>151</v>
      </c>
      <c r="C82" s="1" t="s">
        <v>201</v>
      </c>
      <c r="D82" s="1" t="s">
        <v>134</v>
      </c>
      <c r="E82" s="1" t="s">
        <v>17</v>
      </c>
      <c r="F82" s="1" t="s">
        <v>203</v>
      </c>
      <c r="G82" s="8">
        <v>24138</v>
      </c>
      <c r="H82" s="21"/>
      <c r="K82" s="15">
        <v>6.9444444444444447E-4</v>
      </c>
    </row>
    <row r="83" spans="1:12">
      <c r="A83" s="25"/>
      <c r="B83" s="70" t="s">
        <v>415</v>
      </c>
      <c r="C83" s="70"/>
      <c r="D83" s="70"/>
      <c r="E83" s="26"/>
      <c r="F83" s="26"/>
    </row>
    <row r="84" spans="1:12">
      <c r="A84" s="11" t="s">
        <v>401</v>
      </c>
      <c r="B84" s="1" t="s">
        <v>0</v>
      </c>
      <c r="C84" s="1" t="s">
        <v>1</v>
      </c>
      <c r="D84" s="1" t="s">
        <v>2</v>
      </c>
      <c r="E84" s="1" t="s">
        <v>3</v>
      </c>
      <c r="F84" s="1" t="s">
        <v>399</v>
      </c>
      <c r="G84" s="7" t="s">
        <v>400</v>
      </c>
      <c r="I84" s="18" t="s">
        <v>427</v>
      </c>
      <c r="J84" s="17" t="s">
        <v>426</v>
      </c>
    </row>
    <row r="85" spans="1:12">
      <c r="A85" s="11">
        <v>108</v>
      </c>
      <c r="B85" s="1" t="s">
        <v>260</v>
      </c>
      <c r="C85" s="1" t="s">
        <v>157</v>
      </c>
      <c r="D85" s="1" t="s">
        <v>47</v>
      </c>
      <c r="E85" s="1" t="s">
        <v>7</v>
      </c>
      <c r="F85" s="1" t="s">
        <v>8</v>
      </c>
      <c r="G85" s="8">
        <v>39508</v>
      </c>
      <c r="H85" s="21">
        <f t="shared" ref="H85:H120" si="4">L85-K85</f>
        <v>1.3113425925925924E-2</v>
      </c>
      <c r="I85" s="20">
        <v>1</v>
      </c>
      <c r="J85" s="17">
        <v>20</v>
      </c>
      <c r="K85" s="15">
        <v>3.125E-2</v>
      </c>
      <c r="L85" s="15">
        <v>4.4363425925925924E-2</v>
      </c>
    </row>
    <row r="86" spans="1:12">
      <c r="A86" s="11">
        <v>73</v>
      </c>
      <c r="B86" s="1" t="s">
        <v>237</v>
      </c>
      <c r="C86" s="1" t="s">
        <v>236</v>
      </c>
      <c r="D86" s="1" t="s">
        <v>13</v>
      </c>
      <c r="E86" s="1" t="s">
        <v>7</v>
      </c>
      <c r="F86" s="1" t="s">
        <v>8</v>
      </c>
      <c r="G86" s="8">
        <v>39595</v>
      </c>
      <c r="H86" s="21">
        <f t="shared" si="4"/>
        <v>1.3217592592592593E-2</v>
      </c>
      <c r="I86" s="20">
        <v>2</v>
      </c>
      <c r="J86" s="17">
        <v>18</v>
      </c>
      <c r="K86" s="15">
        <v>3.125E-2</v>
      </c>
      <c r="L86" s="15">
        <v>4.4467592592592593E-2</v>
      </c>
    </row>
    <row r="87" spans="1:12">
      <c r="A87" s="11">
        <v>80</v>
      </c>
      <c r="B87" s="1" t="s">
        <v>275</v>
      </c>
      <c r="C87" s="1" t="s">
        <v>154</v>
      </c>
      <c r="D87" s="1" t="s">
        <v>13</v>
      </c>
      <c r="E87" s="1" t="s">
        <v>7</v>
      </c>
      <c r="F87" s="1" t="s">
        <v>8</v>
      </c>
      <c r="G87" s="8">
        <v>39464</v>
      </c>
      <c r="H87" s="21">
        <f t="shared" si="4"/>
        <v>1.3223379629629634E-2</v>
      </c>
      <c r="I87" s="20">
        <v>3</v>
      </c>
      <c r="J87" s="17">
        <v>16</v>
      </c>
      <c r="K87" s="15">
        <v>3.125E-2</v>
      </c>
      <c r="L87" s="15">
        <v>4.4473379629629634E-2</v>
      </c>
    </row>
    <row r="88" spans="1:12">
      <c r="A88" s="11">
        <v>93</v>
      </c>
      <c r="B88" s="1" t="s">
        <v>241</v>
      </c>
      <c r="C88" s="1" t="s">
        <v>224</v>
      </c>
      <c r="D88" s="1" t="s">
        <v>87</v>
      </c>
      <c r="E88" s="1" t="s">
        <v>17</v>
      </c>
      <c r="F88" s="1" t="s">
        <v>8</v>
      </c>
      <c r="G88" s="8">
        <v>39553</v>
      </c>
      <c r="H88" s="21">
        <f t="shared" si="4"/>
        <v>1.322916666666666E-2</v>
      </c>
      <c r="I88" s="20">
        <v>4</v>
      </c>
      <c r="J88" s="17">
        <v>14</v>
      </c>
      <c r="K88" s="15">
        <v>3.125E-2</v>
      </c>
      <c r="L88" s="15">
        <v>4.447916666666666E-2</v>
      </c>
    </row>
    <row r="89" spans="1:12">
      <c r="A89" s="11">
        <v>79</v>
      </c>
      <c r="B89" s="1" t="s">
        <v>273</v>
      </c>
      <c r="C89" s="1" t="s">
        <v>274</v>
      </c>
      <c r="D89" s="1" t="s">
        <v>13</v>
      </c>
      <c r="E89" s="1" t="s">
        <v>7</v>
      </c>
      <c r="F89" s="1" t="s">
        <v>8</v>
      </c>
      <c r="G89" s="8">
        <v>40163</v>
      </c>
      <c r="H89" s="21">
        <f t="shared" si="4"/>
        <v>1.324074074074074E-2</v>
      </c>
      <c r="I89" s="20">
        <v>5</v>
      </c>
      <c r="J89" s="17">
        <v>12</v>
      </c>
      <c r="K89" s="15">
        <v>3.125E-2</v>
      </c>
      <c r="L89" s="15">
        <v>4.449074074074074E-2</v>
      </c>
    </row>
    <row r="90" spans="1:12">
      <c r="A90" s="11">
        <v>88</v>
      </c>
      <c r="B90" s="1" t="s">
        <v>243</v>
      </c>
      <c r="C90" s="1" t="s">
        <v>164</v>
      </c>
      <c r="D90" s="1" t="s">
        <v>31</v>
      </c>
      <c r="E90" s="1" t="s">
        <v>17</v>
      </c>
      <c r="F90" s="1" t="s">
        <v>8</v>
      </c>
      <c r="G90" s="8">
        <v>39653</v>
      </c>
      <c r="H90" s="21">
        <f t="shared" si="4"/>
        <v>1.3391203703703704E-2</v>
      </c>
      <c r="I90" s="20">
        <v>6</v>
      </c>
      <c r="J90" s="17">
        <v>10</v>
      </c>
      <c r="K90" s="15">
        <v>3.125E-2</v>
      </c>
      <c r="L90" s="15">
        <v>4.4641203703703704E-2</v>
      </c>
    </row>
    <row r="91" spans="1:12">
      <c r="A91" s="11">
        <v>77</v>
      </c>
      <c r="B91" s="1" t="s">
        <v>261</v>
      </c>
      <c r="C91" s="1" t="s">
        <v>240</v>
      </c>
      <c r="D91" s="1" t="s">
        <v>13</v>
      </c>
      <c r="E91" s="1" t="s">
        <v>7</v>
      </c>
      <c r="F91" s="1" t="s">
        <v>8</v>
      </c>
      <c r="G91" s="8">
        <v>39512</v>
      </c>
      <c r="H91" s="21">
        <f t="shared" si="4"/>
        <v>1.3749999999999991E-2</v>
      </c>
      <c r="I91" s="20">
        <v>7</v>
      </c>
      <c r="J91" s="17">
        <v>8</v>
      </c>
      <c r="K91" s="15">
        <v>3.125E-2</v>
      </c>
      <c r="L91" s="15">
        <v>4.4999999999999991E-2</v>
      </c>
    </row>
    <row r="92" spans="1:12">
      <c r="A92" s="11">
        <v>107</v>
      </c>
      <c r="B92" s="1" t="s">
        <v>239</v>
      </c>
      <c r="C92" s="1" t="s">
        <v>240</v>
      </c>
      <c r="D92" s="1" t="s">
        <v>47</v>
      </c>
      <c r="E92" s="1" t="s">
        <v>7</v>
      </c>
      <c r="F92" s="1" t="s">
        <v>8</v>
      </c>
      <c r="G92" s="8">
        <v>39453</v>
      </c>
      <c r="H92" s="21">
        <f t="shared" si="4"/>
        <v>1.3796296296296286E-2</v>
      </c>
      <c r="I92" s="20">
        <v>8</v>
      </c>
      <c r="J92" s="17">
        <v>6</v>
      </c>
      <c r="K92" s="15">
        <v>3.125E-2</v>
      </c>
      <c r="L92" s="15">
        <v>4.5046296296296286E-2</v>
      </c>
    </row>
    <row r="93" spans="1:12">
      <c r="A93" s="11">
        <v>74</v>
      </c>
      <c r="B93" s="1" t="s">
        <v>252</v>
      </c>
      <c r="C93" s="1" t="s">
        <v>253</v>
      </c>
      <c r="D93" s="1" t="s">
        <v>13</v>
      </c>
      <c r="E93" s="1" t="s">
        <v>7</v>
      </c>
      <c r="F93" s="1" t="s">
        <v>8</v>
      </c>
      <c r="G93" s="8">
        <v>39724</v>
      </c>
      <c r="H93" s="21">
        <f t="shared" si="4"/>
        <v>1.4259259259259256E-2</v>
      </c>
      <c r="I93" s="20">
        <v>9</v>
      </c>
      <c r="J93" s="17">
        <v>4</v>
      </c>
      <c r="K93" s="15">
        <v>3.125E-2</v>
      </c>
      <c r="L93" s="15">
        <v>4.5509259259259256E-2</v>
      </c>
    </row>
    <row r="94" spans="1:12">
      <c r="A94" s="11">
        <v>81</v>
      </c>
      <c r="B94" s="1" t="s">
        <v>277</v>
      </c>
      <c r="C94" s="1" t="s">
        <v>142</v>
      </c>
      <c r="D94" s="1" t="s">
        <v>13</v>
      </c>
      <c r="E94" s="1" t="s">
        <v>7</v>
      </c>
      <c r="F94" s="1" t="s">
        <v>79</v>
      </c>
      <c r="G94" s="8">
        <v>39696</v>
      </c>
      <c r="H94" s="21">
        <f t="shared" si="4"/>
        <v>1.4560185185185183E-2</v>
      </c>
      <c r="I94" s="20">
        <v>10</v>
      </c>
      <c r="J94" s="17">
        <v>2</v>
      </c>
      <c r="K94" s="15">
        <v>3.125E-2</v>
      </c>
      <c r="L94" s="15">
        <v>4.5810185185185183E-2</v>
      </c>
    </row>
    <row r="95" spans="1:12">
      <c r="A95" s="11">
        <v>68</v>
      </c>
      <c r="B95" s="1" t="s">
        <v>234</v>
      </c>
      <c r="C95" s="1" t="s">
        <v>215</v>
      </c>
      <c r="D95" s="1" t="s">
        <v>6</v>
      </c>
      <c r="E95" s="1" t="s">
        <v>7</v>
      </c>
      <c r="F95" s="1" t="s">
        <v>8</v>
      </c>
      <c r="G95" s="8">
        <v>39798</v>
      </c>
      <c r="H95" s="21">
        <f t="shared" si="4"/>
        <v>1.4606481481481477E-2</v>
      </c>
      <c r="I95" s="20">
        <v>11</v>
      </c>
      <c r="J95" s="20"/>
      <c r="K95" s="15">
        <v>3.125E-2</v>
      </c>
      <c r="L95" s="15">
        <v>4.5856481481481477E-2</v>
      </c>
    </row>
    <row r="96" spans="1:12">
      <c r="A96" s="11">
        <v>111</v>
      </c>
      <c r="B96" s="1" t="s">
        <v>397</v>
      </c>
      <c r="C96" s="1" t="s">
        <v>232</v>
      </c>
      <c r="D96" s="1" t="s">
        <v>92</v>
      </c>
      <c r="E96" s="1" t="s">
        <v>17</v>
      </c>
      <c r="F96" s="1" t="s">
        <v>18</v>
      </c>
      <c r="G96" s="8">
        <v>40087</v>
      </c>
      <c r="H96" s="21">
        <f t="shared" si="4"/>
        <v>1.4675925925925933E-2</v>
      </c>
      <c r="I96" s="20">
        <v>12</v>
      </c>
      <c r="J96" s="20"/>
      <c r="K96" s="15">
        <v>3.125E-2</v>
      </c>
      <c r="L96" s="15">
        <v>4.5925925925925933E-2</v>
      </c>
    </row>
    <row r="97" spans="1:12">
      <c r="A97" s="11">
        <v>95</v>
      </c>
      <c r="B97" s="1" t="s">
        <v>269</v>
      </c>
      <c r="C97" s="1" t="s">
        <v>270</v>
      </c>
      <c r="D97" s="1" t="s">
        <v>16</v>
      </c>
      <c r="E97" s="1" t="s">
        <v>17</v>
      </c>
      <c r="F97" s="1" t="s">
        <v>84</v>
      </c>
      <c r="G97" s="8">
        <v>40000</v>
      </c>
      <c r="H97" s="21">
        <f t="shared" si="4"/>
        <v>1.469907407407408E-2</v>
      </c>
      <c r="I97" s="20">
        <v>13</v>
      </c>
      <c r="J97" s="20"/>
      <c r="K97" s="15">
        <v>3.125E-2</v>
      </c>
      <c r="L97" s="15">
        <v>4.594907407407408E-2</v>
      </c>
    </row>
    <row r="98" spans="1:12">
      <c r="A98" s="11">
        <v>87</v>
      </c>
      <c r="B98" s="1" t="s">
        <v>242</v>
      </c>
      <c r="C98" s="1" t="s">
        <v>221</v>
      </c>
      <c r="D98" s="1" t="s">
        <v>31</v>
      </c>
      <c r="E98" s="1" t="s">
        <v>17</v>
      </c>
      <c r="F98" s="1" t="s">
        <v>8</v>
      </c>
      <c r="G98" s="8">
        <v>39717</v>
      </c>
      <c r="H98" s="21">
        <f t="shared" si="4"/>
        <v>1.4826388888888882E-2</v>
      </c>
      <c r="I98" s="20">
        <v>14</v>
      </c>
      <c r="J98" s="20"/>
      <c r="K98" s="15">
        <v>3.125E-2</v>
      </c>
      <c r="L98" s="15">
        <v>4.6076388888888882E-2</v>
      </c>
    </row>
    <row r="99" spans="1:12">
      <c r="A99" s="11">
        <v>288</v>
      </c>
      <c r="B99" s="1" t="s">
        <v>259</v>
      </c>
      <c r="C99" s="1" t="s">
        <v>219</v>
      </c>
      <c r="D99" s="1" t="s">
        <v>6</v>
      </c>
      <c r="E99" s="1" t="s">
        <v>7</v>
      </c>
      <c r="F99" s="1" t="s">
        <v>8</v>
      </c>
      <c r="G99" s="8">
        <v>39738</v>
      </c>
      <c r="H99" s="21">
        <f t="shared" si="4"/>
        <v>1.486111111111111E-2</v>
      </c>
      <c r="I99" s="20">
        <v>15</v>
      </c>
      <c r="J99" s="20"/>
      <c r="K99" s="15">
        <v>3.125E-2</v>
      </c>
      <c r="L99" s="15">
        <v>4.611111111111111E-2</v>
      </c>
    </row>
    <row r="100" spans="1:12">
      <c r="A100" s="11">
        <v>113</v>
      </c>
      <c r="B100" s="1" t="s">
        <v>397</v>
      </c>
      <c r="C100" s="1" t="s">
        <v>231</v>
      </c>
      <c r="D100" s="1" t="s">
        <v>92</v>
      </c>
      <c r="E100" s="1" t="s">
        <v>17</v>
      </c>
      <c r="F100" s="1" t="s">
        <v>18</v>
      </c>
      <c r="G100" s="8">
        <v>40057</v>
      </c>
      <c r="H100" s="21">
        <f t="shared" si="4"/>
        <v>1.4884259259259264E-2</v>
      </c>
      <c r="I100" s="20">
        <v>16</v>
      </c>
      <c r="J100" s="20"/>
      <c r="K100" s="15">
        <v>3.125E-2</v>
      </c>
      <c r="L100" s="15">
        <v>4.6134259259259264E-2</v>
      </c>
    </row>
    <row r="101" spans="1:12">
      <c r="A101" s="11">
        <v>82</v>
      </c>
      <c r="B101" s="6" t="s">
        <v>391</v>
      </c>
      <c r="C101" s="5" t="s">
        <v>342</v>
      </c>
      <c r="D101" s="1" t="s">
        <v>396</v>
      </c>
      <c r="E101" s="1" t="s">
        <v>7</v>
      </c>
      <c r="F101" s="3"/>
      <c r="G101" s="10">
        <v>2009</v>
      </c>
      <c r="H101" s="21">
        <f t="shared" si="4"/>
        <v>1.4895833333333337E-2</v>
      </c>
      <c r="I101" s="20">
        <v>17</v>
      </c>
      <c r="J101" s="20"/>
      <c r="K101" s="15">
        <v>3.125E-2</v>
      </c>
      <c r="L101" s="15">
        <v>4.6145833333333337E-2</v>
      </c>
    </row>
    <row r="102" spans="1:12">
      <c r="A102" s="11">
        <v>84</v>
      </c>
      <c r="B102" s="1" t="s">
        <v>151</v>
      </c>
      <c r="C102" s="1" t="s">
        <v>162</v>
      </c>
      <c r="D102" s="1" t="s">
        <v>83</v>
      </c>
      <c r="E102" s="1" t="s">
        <v>17</v>
      </c>
      <c r="F102" s="1" t="s">
        <v>84</v>
      </c>
      <c r="G102" s="8">
        <v>39731</v>
      </c>
      <c r="H102" s="21">
        <f t="shared" si="4"/>
        <v>1.5011574074074073E-2</v>
      </c>
      <c r="I102" s="20">
        <v>18</v>
      </c>
      <c r="J102" s="20"/>
      <c r="K102" s="15">
        <v>3.125E-2</v>
      </c>
      <c r="L102" s="15">
        <v>4.6261574074074073E-2</v>
      </c>
    </row>
    <row r="103" spans="1:12">
      <c r="A103" s="11">
        <v>85</v>
      </c>
      <c r="B103" s="1" t="s">
        <v>251</v>
      </c>
      <c r="C103" s="1" t="s">
        <v>144</v>
      </c>
      <c r="D103" s="1" t="s">
        <v>83</v>
      </c>
      <c r="E103" s="1" t="s">
        <v>17</v>
      </c>
      <c r="F103" s="1" t="s">
        <v>84</v>
      </c>
      <c r="G103" s="8">
        <v>40087</v>
      </c>
      <c r="H103" s="21">
        <f t="shared" si="4"/>
        <v>1.5405092592592595E-2</v>
      </c>
      <c r="I103" s="20">
        <v>19</v>
      </c>
      <c r="J103" s="20"/>
      <c r="K103" s="15">
        <v>3.125E-2</v>
      </c>
      <c r="L103" s="15">
        <v>4.6655092592592595E-2</v>
      </c>
    </row>
    <row r="104" spans="1:12">
      <c r="A104" s="11">
        <v>92</v>
      </c>
      <c r="B104" s="1" t="s">
        <v>272</v>
      </c>
      <c r="C104" s="1" t="s">
        <v>221</v>
      </c>
      <c r="D104" s="1" t="s">
        <v>31</v>
      </c>
      <c r="E104" s="1" t="s">
        <v>17</v>
      </c>
      <c r="F104" s="1" t="s">
        <v>8</v>
      </c>
      <c r="G104" s="8">
        <v>39930</v>
      </c>
      <c r="H104" s="21">
        <f t="shared" si="4"/>
        <v>1.5428240740740735E-2</v>
      </c>
      <c r="I104" s="20">
        <v>20</v>
      </c>
      <c r="J104" s="20"/>
      <c r="K104" s="15">
        <v>3.125E-2</v>
      </c>
      <c r="L104" s="15">
        <v>4.6678240740740735E-2</v>
      </c>
    </row>
    <row r="105" spans="1:12">
      <c r="A105" s="11">
        <v>89</v>
      </c>
      <c r="B105" s="1" t="s">
        <v>244</v>
      </c>
      <c r="C105" s="1" t="s">
        <v>150</v>
      </c>
      <c r="D105" s="1" t="s">
        <v>31</v>
      </c>
      <c r="E105" s="1" t="s">
        <v>17</v>
      </c>
      <c r="F105" s="1" t="s">
        <v>8</v>
      </c>
      <c r="G105" s="8">
        <v>39773</v>
      </c>
      <c r="H105" s="21">
        <f t="shared" si="4"/>
        <v>1.547453703703703E-2</v>
      </c>
      <c r="I105" s="20">
        <v>21</v>
      </c>
      <c r="J105" s="20"/>
      <c r="K105" s="15">
        <v>3.125E-2</v>
      </c>
      <c r="L105" s="15">
        <v>4.672453703703703E-2</v>
      </c>
    </row>
    <row r="106" spans="1:12">
      <c r="A106" s="11">
        <v>115</v>
      </c>
      <c r="B106" s="1" t="s">
        <v>263</v>
      </c>
      <c r="C106" s="1" t="s">
        <v>264</v>
      </c>
      <c r="D106" s="1" t="s">
        <v>11</v>
      </c>
      <c r="E106" s="1" t="s">
        <v>7</v>
      </c>
      <c r="F106" s="1" t="s">
        <v>8</v>
      </c>
      <c r="G106" s="8">
        <v>39580</v>
      </c>
      <c r="H106" s="21">
        <f t="shared" si="4"/>
        <v>1.560185185185186E-2</v>
      </c>
      <c r="I106" s="20">
        <v>22</v>
      </c>
      <c r="J106" s="20"/>
      <c r="K106" s="15">
        <v>3.125E-2</v>
      </c>
      <c r="L106" s="15">
        <v>4.685185185185186E-2</v>
      </c>
    </row>
    <row r="107" spans="1:12">
      <c r="A107" s="11">
        <v>289</v>
      </c>
      <c r="B107" s="1" t="s">
        <v>262</v>
      </c>
      <c r="C107" s="1" t="s">
        <v>236</v>
      </c>
      <c r="D107" s="1" t="s">
        <v>6</v>
      </c>
      <c r="E107" s="1" t="s">
        <v>7</v>
      </c>
      <c r="F107" s="1" t="s">
        <v>8</v>
      </c>
      <c r="G107" s="8">
        <v>39978</v>
      </c>
      <c r="H107" s="21">
        <f t="shared" si="4"/>
        <v>1.59375E-2</v>
      </c>
      <c r="I107" s="20">
        <v>23</v>
      </c>
      <c r="J107" s="20"/>
      <c r="K107" s="15">
        <v>3.125E-2</v>
      </c>
      <c r="L107" s="15">
        <v>4.71875E-2</v>
      </c>
    </row>
    <row r="108" spans="1:12">
      <c r="A108" s="11">
        <v>90</v>
      </c>
      <c r="B108" s="1" t="s">
        <v>256</v>
      </c>
      <c r="C108" s="1" t="s">
        <v>257</v>
      </c>
      <c r="D108" s="1" t="s">
        <v>31</v>
      </c>
      <c r="E108" s="1" t="s">
        <v>17</v>
      </c>
      <c r="F108" s="1" t="s">
        <v>18</v>
      </c>
      <c r="G108" s="8">
        <v>40097</v>
      </c>
      <c r="H108" s="21">
        <f t="shared" si="4"/>
        <v>1.5995370370370375E-2</v>
      </c>
      <c r="I108" s="20">
        <v>24</v>
      </c>
      <c r="J108" s="20"/>
      <c r="K108" s="15">
        <v>3.125E-2</v>
      </c>
      <c r="L108" s="15">
        <v>4.7245370370370375E-2</v>
      </c>
    </row>
    <row r="109" spans="1:12">
      <c r="A109" s="11">
        <v>112</v>
      </c>
      <c r="B109" s="1" t="s">
        <v>402</v>
      </c>
      <c r="C109" s="1" t="s">
        <v>265</v>
      </c>
      <c r="D109" s="1" t="s">
        <v>92</v>
      </c>
      <c r="E109" s="1" t="s">
        <v>17</v>
      </c>
      <c r="F109" s="1" t="s">
        <v>8</v>
      </c>
      <c r="G109" s="8">
        <v>39583</v>
      </c>
      <c r="H109" s="21">
        <f t="shared" si="4"/>
        <v>1.6365740740740736E-2</v>
      </c>
      <c r="I109" s="20">
        <v>25</v>
      </c>
      <c r="J109" s="20"/>
      <c r="K109" s="15">
        <v>3.125E-2</v>
      </c>
      <c r="L109" s="15">
        <v>4.7615740740740736E-2</v>
      </c>
    </row>
    <row r="110" spans="1:12">
      <c r="A110" s="11">
        <v>110</v>
      </c>
      <c r="B110" s="1" t="s">
        <v>238</v>
      </c>
      <c r="C110" s="1" t="s">
        <v>157</v>
      </c>
      <c r="D110" s="1" t="s">
        <v>233</v>
      </c>
      <c r="E110" s="1" t="s">
        <v>7</v>
      </c>
      <c r="F110" s="1" t="s">
        <v>8</v>
      </c>
      <c r="G110" s="8">
        <v>39529</v>
      </c>
      <c r="H110" s="21">
        <f t="shared" si="4"/>
        <v>1.638888888888889E-2</v>
      </c>
      <c r="I110" s="20">
        <v>26</v>
      </c>
      <c r="J110" s="20"/>
      <c r="K110" s="15">
        <v>3.125E-2</v>
      </c>
      <c r="L110" s="15">
        <v>4.763888888888889E-2</v>
      </c>
    </row>
    <row r="111" spans="1:12">
      <c r="A111" s="11">
        <v>86</v>
      </c>
      <c r="B111" s="1" t="s">
        <v>254</v>
      </c>
      <c r="C111" s="1" t="s">
        <v>253</v>
      </c>
      <c r="D111" s="1" t="s">
        <v>116</v>
      </c>
      <c r="E111" s="1" t="s">
        <v>17</v>
      </c>
      <c r="F111" s="1" t="s">
        <v>18</v>
      </c>
      <c r="G111" s="8">
        <v>39668</v>
      </c>
      <c r="H111" s="21">
        <f t="shared" si="4"/>
        <v>1.6435185185185192E-2</v>
      </c>
      <c r="I111" s="20">
        <v>27</v>
      </c>
      <c r="J111" s="20"/>
      <c r="K111" s="15">
        <v>3.125E-2</v>
      </c>
      <c r="L111" s="15">
        <v>4.7685185185185192E-2</v>
      </c>
    </row>
    <row r="112" spans="1:12">
      <c r="A112" s="11">
        <v>76</v>
      </c>
      <c r="B112" s="1" t="s">
        <v>258</v>
      </c>
      <c r="C112" s="1" t="s">
        <v>152</v>
      </c>
      <c r="D112" s="1" t="s">
        <v>13</v>
      </c>
      <c r="E112" s="1" t="s">
        <v>7</v>
      </c>
      <c r="F112" s="1" t="s">
        <v>79</v>
      </c>
      <c r="G112" s="8">
        <v>39761</v>
      </c>
      <c r="H112" s="21">
        <f t="shared" si="4"/>
        <v>1.6469907407407412E-2</v>
      </c>
      <c r="I112" s="20">
        <v>28</v>
      </c>
      <c r="J112" s="20"/>
      <c r="K112" s="15">
        <v>3.125E-2</v>
      </c>
      <c r="L112" s="15">
        <v>4.7719907407407412E-2</v>
      </c>
    </row>
    <row r="113" spans="1:12">
      <c r="A113" s="11">
        <v>105</v>
      </c>
      <c r="B113" s="3" t="s">
        <v>375</v>
      </c>
      <c r="C113" s="4" t="s">
        <v>357</v>
      </c>
      <c r="D113" s="5" t="s">
        <v>404</v>
      </c>
      <c r="E113" s="1" t="s">
        <v>7</v>
      </c>
      <c r="F113" s="3"/>
      <c r="G113" s="9">
        <v>2008</v>
      </c>
      <c r="H113" s="21">
        <f t="shared" si="4"/>
        <v>1.6956018518518523E-2</v>
      </c>
      <c r="I113" s="20">
        <v>29</v>
      </c>
      <c r="J113" s="20"/>
      <c r="K113" s="15">
        <v>3.125E-2</v>
      </c>
      <c r="L113" s="15">
        <v>4.8206018518518523E-2</v>
      </c>
    </row>
    <row r="114" spans="1:12">
      <c r="A114" s="11">
        <v>83</v>
      </c>
      <c r="B114" s="1" t="s">
        <v>276</v>
      </c>
      <c r="C114" s="1" t="s">
        <v>229</v>
      </c>
      <c r="D114" s="1" t="s">
        <v>26</v>
      </c>
      <c r="E114" s="1" t="s">
        <v>7</v>
      </c>
      <c r="F114" s="1" t="s">
        <v>84</v>
      </c>
      <c r="G114" s="8">
        <v>39570</v>
      </c>
      <c r="H114" s="21">
        <f t="shared" si="4"/>
        <v>1.7175925925925928E-2</v>
      </c>
      <c r="I114" s="20">
        <v>30</v>
      </c>
      <c r="J114" s="20"/>
      <c r="K114" s="15">
        <v>3.125E-2</v>
      </c>
      <c r="L114" s="15">
        <v>4.8425925925925928E-2</v>
      </c>
    </row>
    <row r="115" spans="1:12">
      <c r="A115" s="11">
        <v>104</v>
      </c>
      <c r="B115" s="3" t="s">
        <v>374</v>
      </c>
      <c r="C115" s="4" t="s">
        <v>194</v>
      </c>
      <c r="D115" s="5" t="s">
        <v>404</v>
      </c>
      <c r="E115" s="1" t="s">
        <v>7</v>
      </c>
      <c r="F115" s="3"/>
      <c r="G115" s="9">
        <v>2008</v>
      </c>
      <c r="H115" s="21">
        <f t="shared" si="4"/>
        <v>1.7280092592592604E-2</v>
      </c>
      <c r="I115" s="20">
        <v>31</v>
      </c>
      <c r="J115" s="20"/>
      <c r="K115" s="15">
        <v>3.125E-2</v>
      </c>
      <c r="L115" s="15">
        <v>4.8530092592592604E-2</v>
      </c>
    </row>
    <row r="116" spans="1:12">
      <c r="A116" s="11">
        <v>106</v>
      </c>
      <c r="B116" s="3" t="s">
        <v>379</v>
      </c>
      <c r="C116" s="4" t="s">
        <v>150</v>
      </c>
      <c r="D116" s="5" t="s">
        <v>404</v>
      </c>
      <c r="E116" s="1" t="s">
        <v>7</v>
      </c>
      <c r="F116" s="3"/>
      <c r="G116" s="9">
        <v>2008</v>
      </c>
      <c r="H116" s="21">
        <f t="shared" si="4"/>
        <v>1.7418981481481473E-2</v>
      </c>
      <c r="I116" s="20">
        <v>32</v>
      </c>
      <c r="J116" s="20"/>
      <c r="K116" s="15">
        <v>3.125E-2</v>
      </c>
      <c r="L116" s="15">
        <v>4.8668981481481473E-2</v>
      </c>
    </row>
    <row r="117" spans="1:12">
      <c r="A117" s="11">
        <v>103</v>
      </c>
      <c r="B117" s="3" t="s">
        <v>245</v>
      </c>
      <c r="C117" s="4" t="s">
        <v>168</v>
      </c>
      <c r="D117" s="5" t="s">
        <v>404</v>
      </c>
      <c r="E117" s="1" t="s">
        <v>7</v>
      </c>
      <c r="F117" s="3"/>
      <c r="G117" s="9">
        <v>2009</v>
      </c>
      <c r="H117" s="21">
        <f t="shared" si="4"/>
        <v>1.9074074074074077E-2</v>
      </c>
      <c r="I117" s="20">
        <v>33</v>
      </c>
      <c r="J117" s="20"/>
      <c r="K117" s="15">
        <v>3.125E-2</v>
      </c>
      <c r="L117" s="15">
        <v>5.0324074074074077E-2</v>
      </c>
    </row>
    <row r="118" spans="1:12">
      <c r="A118" s="11">
        <v>91</v>
      </c>
      <c r="B118" s="1" t="s">
        <v>268</v>
      </c>
      <c r="C118" s="1" t="s">
        <v>250</v>
      </c>
      <c r="D118" s="1" t="s">
        <v>31</v>
      </c>
      <c r="E118" s="1" t="s">
        <v>17</v>
      </c>
      <c r="F118" s="1" t="s">
        <v>18</v>
      </c>
      <c r="G118" s="8">
        <v>40136</v>
      </c>
      <c r="H118" s="21">
        <f t="shared" si="4"/>
        <v>2.011574074074074E-2</v>
      </c>
      <c r="I118" s="20">
        <v>34</v>
      </c>
      <c r="J118" s="20"/>
      <c r="K118" s="15">
        <v>3.125E-2</v>
      </c>
      <c r="L118" s="15">
        <v>5.136574074074074E-2</v>
      </c>
    </row>
    <row r="119" spans="1:12">
      <c r="A119" s="11">
        <v>101</v>
      </c>
      <c r="B119" s="3" t="s">
        <v>366</v>
      </c>
      <c r="C119" s="4" t="s">
        <v>162</v>
      </c>
      <c r="D119" s="5" t="s">
        <v>404</v>
      </c>
      <c r="E119" s="1" t="s">
        <v>7</v>
      </c>
      <c r="F119" s="3"/>
      <c r="G119" s="9">
        <v>2009</v>
      </c>
      <c r="H119" s="21">
        <f t="shared" si="4"/>
        <v>2.1365740740740741E-2</v>
      </c>
      <c r="I119" s="20">
        <v>35</v>
      </c>
      <c r="J119" s="20"/>
      <c r="K119" s="15">
        <v>3.125E-2</v>
      </c>
      <c r="L119" s="15">
        <v>5.2615740740740741E-2</v>
      </c>
    </row>
    <row r="120" spans="1:12">
      <c r="A120" s="11">
        <v>290</v>
      </c>
      <c r="B120" s="1" t="s">
        <v>271</v>
      </c>
      <c r="C120" s="1" t="s">
        <v>154</v>
      </c>
      <c r="D120" s="1" t="s">
        <v>6</v>
      </c>
      <c r="E120" s="1" t="s">
        <v>7</v>
      </c>
      <c r="F120" s="1" t="s">
        <v>18</v>
      </c>
      <c r="G120" s="8">
        <v>39977</v>
      </c>
      <c r="H120" s="21">
        <f t="shared" si="4"/>
        <v>2.3055555555555558E-2</v>
      </c>
      <c r="I120" s="20">
        <v>36</v>
      </c>
      <c r="J120" s="20"/>
      <c r="K120" s="15">
        <v>3.125E-2</v>
      </c>
      <c r="L120" s="15">
        <v>5.4305555555555558E-2</v>
      </c>
    </row>
    <row r="121" spans="1:12">
      <c r="A121" s="11">
        <v>69</v>
      </c>
      <c r="B121" s="1" t="s">
        <v>247</v>
      </c>
      <c r="C121" s="1" t="s">
        <v>152</v>
      </c>
      <c r="D121" s="1" t="s">
        <v>6</v>
      </c>
      <c r="E121" s="1" t="s">
        <v>7</v>
      </c>
      <c r="F121" s="1" t="s">
        <v>8</v>
      </c>
      <c r="G121" s="8">
        <v>39600</v>
      </c>
      <c r="H121" s="21"/>
      <c r="K121" s="15">
        <v>3.125E-2</v>
      </c>
    </row>
    <row r="122" spans="1:12">
      <c r="A122" s="11">
        <v>75</v>
      </c>
      <c r="B122" s="1" t="s">
        <v>255</v>
      </c>
      <c r="C122" s="1" t="s">
        <v>221</v>
      </c>
      <c r="D122" s="1" t="s">
        <v>13</v>
      </c>
      <c r="E122" s="1" t="s">
        <v>7</v>
      </c>
      <c r="F122" s="1" t="s">
        <v>8</v>
      </c>
      <c r="G122" s="8">
        <v>40000</v>
      </c>
      <c r="H122" s="21"/>
      <c r="K122" s="15">
        <v>3.125E-2</v>
      </c>
    </row>
    <row r="123" spans="1:12">
      <c r="A123" s="11">
        <v>78</v>
      </c>
      <c r="B123" s="1" t="s">
        <v>266</v>
      </c>
      <c r="C123" s="1" t="s">
        <v>146</v>
      </c>
      <c r="D123" s="1" t="s">
        <v>13</v>
      </c>
      <c r="E123" s="1" t="s">
        <v>7</v>
      </c>
      <c r="F123" s="1" t="s">
        <v>64</v>
      </c>
      <c r="G123" s="8">
        <v>39648</v>
      </c>
      <c r="H123" s="21"/>
      <c r="K123" s="15">
        <v>3.125E-2</v>
      </c>
    </row>
    <row r="124" spans="1:12">
      <c r="A124" s="11">
        <v>94</v>
      </c>
      <c r="B124" s="1" t="s">
        <v>249</v>
      </c>
      <c r="C124" s="1" t="s">
        <v>250</v>
      </c>
      <c r="D124" s="1" t="s">
        <v>16</v>
      </c>
      <c r="E124" s="1" t="s">
        <v>17</v>
      </c>
      <c r="F124" s="1" t="s">
        <v>18</v>
      </c>
      <c r="G124" s="8">
        <v>40175</v>
      </c>
      <c r="H124" s="21"/>
      <c r="K124" s="15">
        <v>3.125E-2</v>
      </c>
    </row>
    <row r="125" spans="1:12">
      <c r="A125" s="11">
        <v>96</v>
      </c>
      <c r="B125" s="1" t="s">
        <v>214</v>
      </c>
      <c r="C125" s="1" t="s">
        <v>168</v>
      </c>
      <c r="D125" s="1" t="s">
        <v>23</v>
      </c>
      <c r="E125" s="1" t="s">
        <v>17</v>
      </c>
      <c r="F125" s="1" t="s">
        <v>8</v>
      </c>
      <c r="G125" s="8">
        <v>39662</v>
      </c>
      <c r="H125" s="21"/>
      <c r="K125" s="15">
        <v>3.125E-2</v>
      </c>
    </row>
    <row r="126" spans="1:12">
      <c r="A126" s="11">
        <v>97</v>
      </c>
      <c r="B126" s="1" t="s">
        <v>245</v>
      </c>
      <c r="C126" s="1" t="s">
        <v>246</v>
      </c>
      <c r="D126" s="1" t="s">
        <v>23</v>
      </c>
      <c r="E126" s="1" t="s">
        <v>17</v>
      </c>
      <c r="F126" s="1" t="s">
        <v>8</v>
      </c>
      <c r="G126" s="8">
        <v>39679</v>
      </c>
      <c r="H126" s="21"/>
      <c r="K126" s="15">
        <v>3.125E-2</v>
      </c>
    </row>
    <row r="127" spans="1:12">
      <c r="A127" s="11">
        <v>98</v>
      </c>
      <c r="B127" s="1" t="s">
        <v>248</v>
      </c>
      <c r="C127" s="1" t="s">
        <v>152</v>
      </c>
      <c r="D127" s="1" t="s">
        <v>23</v>
      </c>
      <c r="E127" s="1" t="s">
        <v>17</v>
      </c>
      <c r="F127" s="1" t="s">
        <v>18</v>
      </c>
      <c r="G127" s="8">
        <v>40067</v>
      </c>
      <c r="H127" s="21"/>
      <c r="K127" s="15">
        <v>3.125E-2</v>
      </c>
    </row>
    <row r="128" spans="1:12">
      <c r="A128" s="11">
        <v>99</v>
      </c>
      <c r="B128" s="1" t="s">
        <v>267</v>
      </c>
      <c r="C128" s="1" t="s">
        <v>265</v>
      </c>
      <c r="D128" s="1" t="s">
        <v>23</v>
      </c>
      <c r="E128" s="1" t="s">
        <v>17</v>
      </c>
      <c r="F128" s="1" t="s">
        <v>8</v>
      </c>
      <c r="G128" s="8">
        <v>39689</v>
      </c>
      <c r="H128" s="21"/>
      <c r="K128" s="15">
        <v>3.125E-2</v>
      </c>
    </row>
    <row r="129" spans="1:13">
      <c r="A129" s="11">
        <v>100</v>
      </c>
      <c r="B129" s="3" t="s">
        <v>363</v>
      </c>
      <c r="C129" s="4" t="s">
        <v>224</v>
      </c>
      <c r="D129" s="5" t="s">
        <v>404</v>
      </c>
      <c r="E129" s="1" t="s">
        <v>7</v>
      </c>
      <c r="F129" s="3"/>
      <c r="G129" s="9">
        <v>2009</v>
      </c>
      <c r="H129" s="21"/>
      <c r="K129" s="15">
        <v>3.125E-2</v>
      </c>
    </row>
    <row r="130" spans="1:13">
      <c r="A130" s="11">
        <v>102</v>
      </c>
      <c r="B130" s="3" t="s">
        <v>378</v>
      </c>
      <c r="C130" s="4" t="s">
        <v>280</v>
      </c>
      <c r="D130" s="5" t="s">
        <v>404</v>
      </c>
      <c r="E130" s="1" t="s">
        <v>7</v>
      </c>
      <c r="F130" s="3"/>
      <c r="G130" s="9">
        <v>2009</v>
      </c>
      <c r="H130" s="21"/>
      <c r="K130" s="15">
        <v>3.125E-2</v>
      </c>
    </row>
    <row r="131" spans="1:13">
      <c r="A131" s="11">
        <v>109</v>
      </c>
      <c r="B131" s="1" t="s">
        <v>171</v>
      </c>
      <c r="C131" s="1" t="s">
        <v>219</v>
      </c>
      <c r="D131" s="1" t="s">
        <v>233</v>
      </c>
      <c r="E131" s="1" t="s">
        <v>7</v>
      </c>
      <c r="F131" s="1" t="s">
        <v>8</v>
      </c>
      <c r="G131" s="8">
        <v>40072</v>
      </c>
      <c r="H131" s="21"/>
      <c r="K131" s="15">
        <v>3.125E-2</v>
      </c>
    </row>
    <row r="132" spans="1:13">
      <c r="A132" s="11">
        <v>114</v>
      </c>
      <c r="B132" s="1" t="s">
        <v>235</v>
      </c>
      <c r="C132" s="1" t="s">
        <v>236</v>
      </c>
      <c r="D132" s="1" t="s">
        <v>11</v>
      </c>
      <c r="E132" s="1" t="s">
        <v>7</v>
      </c>
      <c r="F132" s="1" t="s">
        <v>8</v>
      </c>
      <c r="G132" s="8">
        <v>40155</v>
      </c>
      <c r="H132" s="21"/>
      <c r="K132" s="15">
        <v>3.125E-2</v>
      </c>
    </row>
    <row r="133" spans="1:13">
      <c r="B133" s="68" t="s">
        <v>414</v>
      </c>
      <c r="C133" s="68"/>
      <c r="D133" s="68"/>
      <c r="E133" s="68"/>
    </row>
    <row r="134" spans="1:13">
      <c r="A134" s="11" t="s">
        <v>401</v>
      </c>
      <c r="B134" s="1" t="s">
        <v>0</v>
      </c>
      <c r="C134" s="1" t="s">
        <v>1</v>
      </c>
      <c r="D134" s="1" t="s">
        <v>2</v>
      </c>
      <c r="E134" s="1" t="s">
        <v>3</v>
      </c>
      <c r="F134" s="1" t="s">
        <v>399</v>
      </c>
      <c r="G134" s="7" t="s">
        <v>400</v>
      </c>
      <c r="I134" s="18" t="s">
        <v>427</v>
      </c>
      <c r="J134" s="18"/>
      <c r="M134" s="17"/>
    </row>
    <row r="135" spans="1:13">
      <c r="A135" s="11">
        <v>116</v>
      </c>
      <c r="B135" s="1" t="s">
        <v>133</v>
      </c>
      <c r="C135" s="1" t="s">
        <v>61</v>
      </c>
      <c r="D135" s="1" t="s">
        <v>134</v>
      </c>
      <c r="E135" s="1" t="s">
        <v>17</v>
      </c>
      <c r="F135" s="1" t="s">
        <v>8</v>
      </c>
      <c r="G135" s="8">
        <v>30677</v>
      </c>
      <c r="H135" s="21">
        <f>L135-K135</f>
        <v>1.5729166666666669E-2</v>
      </c>
      <c r="I135" s="19">
        <v>1</v>
      </c>
      <c r="K135" s="15">
        <v>3.4722222222222224E-2</v>
      </c>
      <c r="L135" s="15">
        <v>5.0451388888888893E-2</v>
      </c>
      <c r="M135" s="17"/>
    </row>
    <row r="136" spans="1:13">
      <c r="A136" s="11">
        <v>117</v>
      </c>
      <c r="B136" s="1" t="s">
        <v>135</v>
      </c>
      <c r="C136" s="1" t="s">
        <v>75</v>
      </c>
      <c r="D136" s="1" t="s">
        <v>116</v>
      </c>
      <c r="E136" s="1" t="s">
        <v>17</v>
      </c>
      <c r="F136" s="1" t="s">
        <v>8</v>
      </c>
      <c r="G136" s="8">
        <v>37257</v>
      </c>
      <c r="H136" s="21">
        <f>L136-K136</f>
        <v>1.7928240740740738E-2</v>
      </c>
      <c r="I136" s="19">
        <v>2</v>
      </c>
      <c r="K136" s="15">
        <v>3.4722222222222224E-2</v>
      </c>
      <c r="L136" s="15">
        <v>5.2650462962962961E-2</v>
      </c>
      <c r="M136" s="17"/>
    </row>
    <row r="137" spans="1:13">
      <c r="A137" s="11">
        <v>118</v>
      </c>
      <c r="B137" s="1" t="s">
        <v>136</v>
      </c>
      <c r="C137" s="1" t="s">
        <v>33</v>
      </c>
      <c r="D137" s="1" t="s">
        <v>137</v>
      </c>
      <c r="E137" s="1" t="s">
        <v>7</v>
      </c>
      <c r="F137" s="1" t="s">
        <v>79</v>
      </c>
      <c r="G137" s="8">
        <v>30387</v>
      </c>
      <c r="H137" s="21"/>
      <c r="K137" s="15">
        <v>3.4722222222222224E-2</v>
      </c>
      <c r="M137" s="17"/>
    </row>
    <row r="138" spans="1:13">
      <c r="B138" s="68" t="s">
        <v>413</v>
      </c>
      <c r="C138" s="68"/>
      <c r="D138" s="68"/>
      <c r="M138" s="17"/>
    </row>
    <row r="139" spans="1:13">
      <c r="A139" s="11" t="s">
        <v>401</v>
      </c>
      <c r="B139" s="1" t="s">
        <v>0</v>
      </c>
      <c r="C139" s="1" t="s">
        <v>1</v>
      </c>
      <c r="D139" s="1" t="s">
        <v>2</v>
      </c>
      <c r="E139" s="1" t="s">
        <v>3</v>
      </c>
      <c r="F139" s="1" t="s">
        <v>399</v>
      </c>
      <c r="G139" s="7" t="s">
        <v>400</v>
      </c>
      <c r="I139" s="18" t="s">
        <v>427</v>
      </c>
      <c r="J139" s="18"/>
      <c r="M139" s="17"/>
    </row>
    <row r="140" spans="1:13">
      <c r="A140" s="11">
        <v>120</v>
      </c>
      <c r="B140" s="1" t="s">
        <v>345</v>
      </c>
      <c r="C140" s="1" t="s">
        <v>80</v>
      </c>
      <c r="D140" s="1" t="s">
        <v>346</v>
      </c>
      <c r="E140" s="1" t="s">
        <v>7</v>
      </c>
      <c r="F140" s="1" t="s">
        <v>8</v>
      </c>
      <c r="G140" s="8">
        <v>38485</v>
      </c>
      <c r="H140" s="21">
        <f>L140-K140</f>
        <v>1.5810185185185184E-2</v>
      </c>
      <c r="I140" s="19">
        <v>1</v>
      </c>
      <c r="K140" s="15">
        <v>3.4722222222222224E-2</v>
      </c>
      <c r="L140" s="15">
        <v>5.0532407407407408E-2</v>
      </c>
      <c r="M140" s="17"/>
    </row>
    <row r="141" spans="1:13">
      <c r="A141" s="11">
        <v>122</v>
      </c>
      <c r="B141" s="3" t="s">
        <v>370</v>
      </c>
      <c r="C141" s="4" t="s">
        <v>59</v>
      </c>
      <c r="D141" s="5" t="s">
        <v>404</v>
      </c>
      <c r="E141" s="1" t="s">
        <v>7</v>
      </c>
      <c r="F141" s="3"/>
      <c r="G141" s="9">
        <v>2005</v>
      </c>
      <c r="H141" s="21">
        <f>L141-K141</f>
        <v>1.8206018518518517E-2</v>
      </c>
      <c r="I141" s="19">
        <v>2</v>
      </c>
      <c r="K141" s="15">
        <v>3.4722222222222224E-2</v>
      </c>
      <c r="L141" s="15">
        <v>5.2928240740740741E-2</v>
      </c>
      <c r="M141" s="17"/>
    </row>
    <row r="142" spans="1:13">
      <c r="A142" s="11">
        <v>123</v>
      </c>
      <c r="B142" s="1" t="s">
        <v>398</v>
      </c>
      <c r="C142" s="5" t="s">
        <v>29</v>
      </c>
      <c r="D142" s="5" t="s">
        <v>404</v>
      </c>
      <c r="E142" s="1" t="s">
        <v>7</v>
      </c>
      <c r="G142" s="9">
        <v>2004</v>
      </c>
      <c r="H142" s="21">
        <f>L142-K142</f>
        <v>2.2280092592592594E-2</v>
      </c>
      <c r="I142" s="19">
        <v>3</v>
      </c>
      <c r="K142" s="15">
        <v>3.4722222222222224E-2</v>
      </c>
      <c r="L142" s="15">
        <v>5.7002314814814818E-2</v>
      </c>
      <c r="M142" s="17"/>
    </row>
    <row r="143" spans="1:13">
      <c r="A143" s="11">
        <v>119</v>
      </c>
      <c r="B143" s="1" t="s">
        <v>343</v>
      </c>
      <c r="C143" s="1" t="s">
        <v>344</v>
      </c>
      <c r="D143" s="1" t="s">
        <v>13</v>
      </c>
      <c r="E143" s="1" t="s">
        <v>7</v>
      </c>
      <c r="F143" s="1" t="s">
        <v>8</v>
      </c>
      <c r="G143" s="8">
        <v>38302</v>
      </c>
      <c r="H143" s="21"/>
      <c r="K143" s="15">
        <v>3.4722222222222224E-2</v>
      </c>
      <c r="L143" s="15"/>
      <c r="M143" s="17"/>
    </row>
    <row r="144" spans="1:13">
      <c r="A144" s="11">
        <v>121</v>
      </c>
      <c r="B144" s="1" t="s">
        <v>97</v>
      </c>
      <c r="C144" s="1" t="s">
        <v>20</v>
      </c>
      <c r="D144" s="1" t="s">
        <v>137</v>
      </c>
      <c r="E144" s="1" t="s">
        <v>7</v>
      </c>
      <c r="F144" s="1" t="s">
        <v>18</v>
      </c>
      <c r="G144" s="8">
        <v>38270</v>
      </c>
      <c r="H144" s="21"/>
      <c r="K144" s="15">
        <v>3.4722222222222224E-2</v>
      </c>
      <c r="L144" s="15"/>
      <c r="M144" s="17"/>
    </row>
    <row r="145" spans="1:13">
      <c r="B145" s="68" t="s">
        <v>412</v>
      </c>
      <c r="C145" s="68"/>
      <c r="D145" s="68"/>
      <c r="M145" s="17"/>
    </row>
    <row r="146" spans="1:13">
      <c r="A146" s="11" t="s">
        <v>401</v>
      </c>
      <c r="B146" s="1" t="s">
        <v>0</v>
      </c>
      <c r="C146" s="1" t="s">
        <v>1</v>
      </c>
      <c r="D146" s="1" t="s">
        <v>2</v>
      </c>
      <c r="E146" s="1" t="s">
        <v>3</v>
      </c>
      <c r="F146" s="1" t="s">
        <v>399</v>
      </c>
      <c r="G146" s="7" t="s">
        <v>400</v>
      </c>
      <c r="H146" s="24"/>
      <c r="I146" s="18" t="s">
        <v>427</v>
      </c>
      <c r="J146" s="17" t="s">
        <v>426</v>
      </c>
    </row>
    <row r="147" spans="1:13">
      <c r="A147" s="11">
        <v>128</v>
      </c>
      <c r="B147" s="1" t="s">
        <v>19</v>
      </c>
      <c r="C147" s="1" t="s">
        <v>20</v>
      </c>
      <c r="D147" s="1" t="s">
        <v>13</v>
      </c>
      <c r="E147" s="1" t="s">
        <v>7</v>
      </c>
      <c r="F147" s="1" t="s">
        <v>8</v>
      </c>
      <c r="G147" s="8">
        <v>38920</v>
      </c>
      <c r="H147" s="21">
        <f t="shared" ref="H147:H156" si="5">L147-K147</f>
        <v>1.4375000000000006E-2</v>
      </c>
      <c r="I147" s="19">
        <v>1</v>
      </c>
      <c r="J147" s="17">
        <v>20</v>
      </c>
      <c r="K147" s="15">
        <v>3.4722222222222224E-2</v>
      </c>
      <c r="L147" s="15">
        <v>4.909722222222223E-2</v>
      </c>
    </row>
    <row r="148" spans="1:13">
      <c r="A148" s="11">
        <v>280</v>
      </c>
      <c r="B148" s="1" t="s">
        <v>4</v>
      </c>
      <c r="C148" s="1" t="s">
        <v>5</v>
      </c>
      <c r="D148" s="1" t="s">
        <v>6</v>
      </c>
      <c r="E148" s="1" t="s">
        <v>7</v>
      </c>
      <c r="F148" s="1" t="s">
        <v>8</v>
      </c>
      <c r="G148" s="8">
        <v>39086</v>
      </c>
      <c r="H148" s="21">
        <f t="shared" si="5"/>
        <v>1.5312499999999993E-2</v>
      </c>
      <c r="I148" s="19">
        <v>2</v>
      </c>
      <c r="J148" s="17">
        <v>18</v>
      </c>
      <c r="K148" s="15">
        <v>3.4722222222222224E-2</v>
      </c>
      <c r="L148" s="15">
        <v>5.0034722222222217E-2</v>
      </c>
    </row>
    <row r="149" spans="1:13">
      <c r="A149" s="11">
        <v>126</v>
      </c>
      <c r="B149" s="1" t="s">
        <v>34</v>
      </c>
      <c r="C149" s="1" t="s">
        <v>20</v>
      </c>
      <c r="D149" s="1" t="s">
        <v>6</v>
      </c>
      <c r="E149" s="1" t="s">
        <v>7</v>
      </c>
      <c r="F149" s="1" t="s">
        <v>8</v>
      </c>
      <c r="G149" s="8">
        <v>38960</v>
      </c>
      <c r="H149" s="21">
        <f t="shared" si="5"/>
        <v>1.6030092592592589E-2</v>
      </c>
      <c r="I149" s="19">
        <v>3</v>
      </c>
      <c r="J149" s="17">
        <v>16</v>
      </c>
      <c r="K149" s="15">
        <v>3.4722222222222224E-2</v>
      </c>
      <c r="L149" s="15">
        <v>5.0752314814814813E-2</v>
      </c>
    </row>
    <row r="150" spans="1:13">
      <c r="A150" s="11">
        <v>135</v>
      </c>
      <c r="B150" s="3" t="s">
        <v>372</v>
      </c>
      <c r="C150" s="4" t="s">
        <v>70</v>
      </c>
      <c r="D150" s="5" t="s">
        <v>404</v>
      </c>
      <c r="E150" s="1" t="s">
        <v>7</v>
      </c>
      <c r="F150" s="3"/>
      <c r="G150" s="9">
        <v>2007</v>
      </c>
      <c r="H150" s="21">
        <f t="shared" si="5"/>
        <v>1.6817129629629626E-2</v>
      </c>
      <c r="I150" s="19">
        <v>4</v>
      </c>
      <c r="J150" s="17">
        <v>14</v>
      </c>
      <c r="K150" s="15">
        <v>3.4722222222222224E-2</v>
      </c>
      <c r="L150" s="15">
        <v>5.153935185185185E-2</v>
      </c>
    </row>
    <row r="151" spans="1:13">
      <c r="A151" s="11">
        <v>131</v>
      </c>
      <c r="B151" s="1" t="s">
        <v>30</v>
      </c>
      <c r="C151" s="1" t="s">
        <v>5</v>
      </c>
      <c r="D151" s="1" t="s">
        <v>31</v>
      </c>
      <c r="E151" s="1" t="s">
        <v>17</v>
      </c>
      <c r="F151" s="1" t="s">
        <v>8</v>
      </c>
      <c r="G151" s="8">
        <v>38971</v>
      </c>
      <c r="H151" s="21">
        <f t="shared" si="5"/>
        <v>1.741898148148148E-2</v>
      </c>
      <c r="I151" s="19">
        <v>5</v>
      </c>
      <c r="J151" s="17">
        <v>12</v>
      </c>
      <c r="K151" s="15">
        <v>3.4722222222222224E-2</v>
      </c>
      <c r="L151" s="15">
        <v>5.2141203703703703E-2</v>
      </c>
    </row>
    <row r="152" spans="1:13">
      <c r="A152" s="11">
        <v>130</v>
      </c>
      <c r="B152" s="1" t="s">
        <v>24</v>
      </c>
      <c r="C152" s="1" t="s">
        <v>25</v>
      </c>
      <c r="D152" s="1" t="s">
        <v>26</v>
      </c>
      <c r="E152" s="1" t="s">
        <v>7</v>
      </c>
      <c r="F152" s="1" t="s">
        <v>27</v>
      </c>
      <c r="G152" s="8">
        <v>38892</v>
      </c>
      <c r="H152" s="21">
        <f t="shared" si="5"/>
        <v>1.7638888888888891E-2</v>
      </c>
      <c r="I152" s="19">
        <v>6</v>
      </c>
      <c r="J152" s="17">
        <v>10</v>
      </c>
      <c r="K152" s="15">
        <v>3.4722222222222224E-2</v>
      </c>
      <c r="L152" s="15">
        <v>5.2361111111111115E-2</v>
      </c>
    </row>
    <row r="153" spans="1:13">
      <c r="A153" s="11">
        <v>134</v>
      </c>
      <c r="B153" s="3" t="s">
        <v>371</v>
      </c>
      <c r="C153" s="4" t="s">
        <v>20</v>
      </c>
      <c r="D153" s="5" t="s">
        <v>404</v>
      </c>
      <c r="E153" s="1" t="s">
        <v>7</v>
      </c>
      <c r="F153" s="3"/>
      <c r="G153" s="9">
        <v>2007</v>
      </c>
      <c r="H153" s="21">
        <f t="shared" si="5"/>
        <v>1.8576388888888885E-2</v>
      </c>
      <c r="I153" s="19">
        <v>7</v>
      </c>
      <c r="J153" s="17">
        <v>8</v>
      </c>
      <c r="K153" s="15">
        <v>3.4722222222222224E-2</v>
      </c>
      <c r="L153" s="15">
        <v>5.3298611111111109E-2</v>
      </c>
    </row>
    <row r="154" spans="1:13">
      <c r="A154" s="11">
        <v>129</v>
      </c>
      <c r="B154" s="1" t="s">
        <v>32</v>
      </c>
      <c r="C154" s="1" t="s">
        <v>33</v>
      </c>
      <c r="D154" s="1" t="s">
        <v>13</v>
      </c>
      <c r="E154" s="1" t="s">
        <v>7</v>
      </c>
      <c r="F154" s="1" t="s">
        <v>8</v>
      </c>
      <c r="G154" s="8">
        <v>39190</v>
      </c>
      <c r="H154" s="21">
        <f t="shared" si="5"/>
        <v>1.9212962962962966E-2</v>
      </c>
      <c r="I154" s="19">
        <v>8</v>
      </c>
      <c r="J154" s="17">
        <v>6</v>
      </c>
      <c r="K154" s="15">
        <v>3.4722222222222224E-2</v>
      </c>
      <c r="L154" s="15">
        <v>5.393518518518519E-2</v>
      </c>
    </row>
    <row r="155" spans="1:13">
      <c r="A155" s="11">
        <v>136</v>
      </c>
      <c r="B155" s="1" t="s">
        <v>9</v>
      </c>
      <c r="C155" s="1" t="s">
        <v>10</v>
      </c>
      <c r="D155" s="1" t="s">
        <v>11</v>
      </c>
      <c r="E155" s="1" t="s">
        <v>7</v>
      </c>
      <c r="F155" s="1" t="s">
        <v>8</v>
      </c>
      <c r="G155" s="8">
        <v>38871</v>
      </c>
      <c r="H155" s="21">
        <f t="shared" si="5"/>
        <v>1.9606481481481482E-2</v>
      </c>
      <c r="I155" s="19">
        <v>9</v>
      </c>
      <c r="J155" s="17">
        <v>4</v>
      </c>
      <c r="K155" s="15">
        <v>3.4722222222222224E-2</v>
      </c>
      <c r="L155" s="15">
        <v>5.4328703703703705E-2</v>
      </c>
    </row>
    <row r="156" spans="1:13">
      <c r="A156" s="11">
        <v>125</v>
      </c>
      <c r="B156" s="1" t="s">
        <v>28</v>
      </c>
      <c r="C156" s="1" t="s">
        <v>29</v>
      </c>
      <c r="D156" s="1" t="s">
        <v>6</v>
      </c>
      <c r="E156" s="1" t="s">
        <v>7</v>
      </c>
      <c r="F156" s="1" t="s">
        <v>18</v>
      </c>
      <c r="G156" s="8">
        <v>39276</v>
      </c>
      <c r="H156" s="21">
        <f t="shared" si="5"/>
        <v>1.9675925925925923E-2</v>
      </c>
      <c r="I156" s="19">
        <v>10</v>
      </c>
      <c r="J156" s="17">
        <v>2</v>
      </c>
      <c r="K156" s="15">
        <v>3.4722222222222224E-2</v>
      </c>
      <c r="L156" s="15">
        <v>5.4398148148148147E-2</v>
      </c>
    </row>
    <row r="157" spans="1:13">
      <c r="A157" s="11">
        <v>127</v>
      </c>
      <c r="B157" s="1" t="s">
        <v>12</v>
      </c>
      <c r="C157" s="1" t="s">
        <v>5</v>
      </c>
      <c r="D157" s="1" t="s">
        <v>13</v>
      </c>
      <c r="E157" s="1" t="s">
        <v>7</v>
      </c>
      <c r="F157" s="1" t="s">
        <v>8</v>
      </c>
      <c r="G157" s="8">
        <v>39033</v>
      </c>
      <c r="H157" s="21"/>
      <c r="K157" s="15">
        <v>3.4722222222222224E-2</v>
      </c>
    </row>
    <row r="158" spans="1:13">
      <c r="A158" s="11">
        <v>132</v>
      </c>
      <c r="B158" s="1" t="s">
        <v>14</v>
      </c>
      <c r="C158" s="1" t="s">
        <v>15</v>
      </c>
      <c r="D158" s="1" t="s">
        <v>16</v>
      </c>
      <c r="E158" s="1" t="s">
        <v>17</v>
      </c>
      <c r="F158" s="1" t="s">
        <v>18</v>
      </c>
      <c r="G158" s="8">
        <v>38726</v>
      </c>
      <c r="H158" s="21"/>
      <c r="K158" s="15">
        <v>3.4722222222222224E-2</v>
      </c>
    </row>
    <row r="159" spans="1:13">
      <c r="A159" s="11">
        <v>133</v>
      </c>
      <c r="B159" s="1" t="s">
        <v>21</v>
      </c>
      <c r="C159" s="1" t="s">
        <v>22</v>
      </c>
      <c r="D159" s="1" t="s">
        <v>23</v>
      </c>
      <c r="E159" s="1" t="s">
        <v>17</v>
      </c>
      <c r="F159" s="1" t="s">
        <v>18</v>
      </c>
      <c r="G159" s="8">
        <v>38922</v>
      </c>
      <c r="H159" s="21"/>
      <c r="K159" s="15">
        <v>3.4722222222222224E-2</v>
      </c>
    </row>
    <row r="160" spans="1:13">
      <c r="B160" s="68" t="s">
        <v>411</v>
      </c>
      <c r="C160" s="68"/>
      <c r="D160" s="68"/>
    </row>
    <row r="161" spans="1:12">
      <c r="A161" s="11" t="s">
        <v>401</v>
      </c>
      <c r="B161" s="1" t="s">
        <v>0</v>
      </c>
      <c r="C161" s="1" t="s">
        <v>1</v>
      </c>
      <c r="D161" s="1" t="s">
        <v>2</v>
      </c>
      <c r="E161" s="1" t="s">
        <v>3</v>
      </c>
      <c r="F161" s="1" t="s">
        <v>399</v>
      </c>
      <c r="G161" s="7" t="s">
        <v>400</v>
      </c>
      <c r="I161" s="18" t="s">
        <v>427</v>
      </c>
      <c r="J161" s="17" t="s">
        <v>426</v>
      </c>
    </row>
    <row r="162" spans="1:12">
      <c r="A162" s="11">
        <v>158</v>
      </c>
      <c r="B162" s="1" t="s">
        <v>309</v>
      </c>
      <c r="C162" s="1" t="s">
        <v>221</v>
      </c>
      <c r="D162" s="1" t="s">
        <v>83</v>
      </c>
      <c r="E162" s="1" t="s">
        <v>17</v>
      </c>
      <c r="F162" s="1" t="s">
        <v>18</v>
      </c>
      <c r="G162" s="8">
        <v>40436</v>
      </c>
      <c r="H162" s="21">
        <f t="shared" ref="H162:H191" si="6">L162-K162</f>
        <v>7.8703703703703679E-3</v>
      </c>
      <c r="I162" s="19">
        <v>1</v>
      </c>
      <c r="J162" s="17">
        <v>20</v>
      </c>
      <c r="K162" s="15">
        <v>4.5138888888888888E-2</v>
      </c>
      <c r="L162" s="15">
        <v>5.3009259259259256E-2</v>
      </c>
    </row>
    <row r="163" spans="1:12">
      <c r="A163" s="11">
        <v>179</v>
      </c>
      <c r="B163" s="1" t="s">
        <v>296</v>
      </c>
      <c r="C163" s="1" t="s">
        <v>226</v>
      </c>
      <c r="D163" s="1" t="s">
        <v>47</v>
      </c>
      <c r="E163" s="1" t="s">
        <v>7</v>
      </c>
      <c r="F163" s="1" t="s">
        <v>64</v>
      </c>
      <c r="G163" s="8">
        <v>40689</v>
      </c>
      <c r="H163" s="21">
        <f t="shared" si="6"/>
        <v>8.0208333333333381E-3</v>
      </c>
      <c r="I163" s="19">
        <v>2</v>
      </c>
      <c r="J163" s="17">
        <v>18</v>
      </c>
      <c r="K163" s="15">
        <v>4.5138888888888888E-2</v>
      </c>
      <c r="L163" s="15">
        <v>5.3159722222222226E-2</v>
      </c>
    </row>
    <row r="164" spans="1:12">
      <c r="A164" s="11">
        <v>165</v>
      </c>
      <c r="B164" s="1" t="s">
        <v>321</v>
      </c>
      <c r="C164" s="1" t="s">
        <v>154</v>
      </c>
      <c r="D164" s="1" t="s">
        <v>31</v>
      </c>
      <c r="E164" s="1" t="s">
        <v>17</v>
      </c>
      <c r="F164" s="1" t="s">
        <v>18</v>
      </c>
      <c r="G164" s="8">
        <v>40318</v>
      </c>
      <c r="H164" s="21">
        <f t="shared" si="6"/>
        <v>8.3101851851851843E-3</v>
      </c>
      <c r="I164" s="19">
        <v>3</v>
      </c>
      <c r="J164" s="17">
        <v>16</v>
      </c>
      <c r="K164" s="15">
        <v>4.5138888888888888E-2</v>
      </c>
      <c r="L164" s="15">
        <v>5.3449074074074072E-2</v>
      </c>
    </row>
    <row r="165" spans="1:12">
      <c r="A165" s="11">
        <v>155</v>
      </c>
      <c r="B165" s="6" t="s">
        <v>392</v>
      </c>
      <c r="C165" s="5" t="s">
        <v>139</v>
      </c>
      <c r="D165" s="1" t="s">
        <v>396</v>
      </c>
      <c r="E165" s="1" t="s">
        <v>7</v>
      </c>
      <c r="F165" s="3"/>
      <c r="G165" s="10">
        <v>2010</v>
      </c>
      <c r="H165" s="21">
        <f t="shared" si="6"/>
        <v>8.4027777777777729E-3</v>
      </c>
      <c r="I165" s="19">
        <v>4</v>
      </c>
      <c r="J165" s="17">
        <v>14</v>
      </c>
      <c r="K165" s="15">
        <v>4.5138888888888888E-2</v>
      </c>
      <c r="L165" s="15">
        <v>5.3541666666666661E-2</v>
      </c>
    </row>
    <row r="166" spans="1:12">
      <c r="A166" s="11">
        <v>137</v>
      </c>
      <c r="B166" s="1" t="s">
        <v>285</v>
      </c>
      <c r="C166" s="1" t="s">
        <v>236</v>
      </c>
      <c r="D166" s="1" t="s">
        <v>6</v>
      </c>
      <c r="E166" s="1" t="s">
        <v>7</v>
      </c>
      <c r="F166" s="1" t="s">
        <v>18</v>
      </c>
      <c r="G166" s="8">
        <v>40474</v>
      </c>
      <c r="H166" s="21">
        <f t="shared" si="6"/>
        <v>8.5879629629629639E-3</v>
      </c>
      <c r="I166" s="19">
        <v>5</v>
      </c>
      <c r="J166" s="17">
        <v>12</v>
      </c>
      <c r="K166" s="15">
        <v>4.5138888888888888E-2</v>
      </c>
      <c r="L166" s="15">
        <v>5.3726851851851852E-2</v>
      </c>
    </row>
    <row r="167" spans="1:12">
      <c r="A167" s="11">
        <v>161</v>
      </c>
      <c r="B167" s="1" t="s">
        <v>307</v>
      </c>
      <c r="C167" s="1" t="s">
        <v>308</v>
      </c>
      <c r="D167" s="1" t="s">
        <v>31</v>
      </c>
      <c r="E167" s="1" t="s">
        <v>17</v>
      </c>
      <c r="F167" s="1" t="s">
        <v>18</v>
      </c>
      <c r="G167" s="8">
        <v>40800</v>
      </c>
      <c r="H167" s="21">
        <f t="shared" si="6"/>
        <v>8.5995370370370444E-3</v>
      </c>
      <c r="I167" s="19">
        <v>6</v>
      </c>
      <c r="J167" s="17">
        <v>10</v>
      </c>
      <c r="K167" s="15">
        <v>4.5138888888888888E-2</v>
      </c>
      <c r="L167" s="15">
        <v>5.3738425925925933E-2</v>
      </c>
    </row>
    <row r="168" spans="1:12">
      <c r="A168" s="11">
        <v>164</v>
      </c>
      <c r="B168" s="1" t="s">
        <v>319</v>
      </c>
      <c r="C168" s="1" t="s">
        <v>221</v>
      </c>
      <c r="D168" s="1" t="s">
        <v>31</v>
      </c>
      <c r="E168" s="1" t="s">
        <v>17</v>
      </c>
      <c r="F168" s="1" t="s">
        <v>18</v>
      </c>
      <c r="G168" s="8">
        <v>40612</v>
      </c>
      <c r="H168" s="21">
        <f t="shared" si="6"/>
        <v>8.6805555555555594E-3</v>
      </c>
      <c r="I168" s="19">
        <v>7</v>
      </c>
      <c r="J168" s="17">
        <v>8</v>
      </c>
      <c r="K168" s="15">
        <v>4.5138888888888888E-2</v>
      </c>
      <c r="L168" s="15">
        <v>5.3819444444444448E-2</v>
      </c>
    </row>
    <row r="169" spans="1:12">
      <c r="A169" s="11">
        <v>152</v>
      </c>
      <c r="B169" s="1" t="s">
        <v>317</v>
      </c>
      <c r="C169" s="1" t="s">
        <v>152</v>
      </c>
      <c r="D169" s="1" t="s">
        <v>13</v>
      </c>
      <c r="E169" s="1" t="s">
        <v>7</v>
      </c>
      <c r="F169" s="1" t="s">
        <v>79</v>
      </c>
      <c r="G169" s="8">
        <v>40294</v>
      </c>
      <c r="H169" s="21">
        <f t="shared" si="6"/>
        <v>8.7384259259259203E-3</v>
      </c>
      <c r="I169" s="19">
        <v>8</v>
      </c>
      <c r="J169" s="17">
        <v>6</v>
      </c>
      <c r="K169" s="15">
        <v>4.5138888888888888E-2</v>
      </c>
      <c r="L169" s="15">
        <v>5.3877314814814808E-2</v>
      </c>
    </row>
    <row r="170" spans="1:12">
      <c r="A170" s="11">
        <v>157</v>
      </c>
      <c r="B170" s="1" t="s">
        <v>286</v>
      </c>
      <c r="C170" s="1" t="s">
        <v>287</v>
      </c>
      <c r="D170" s="1" t="s">
        <v>83</v>
      </c>
      <c r="E170" s="1" t="s">
        <v>17</v>
      </c>
      <c r="F170" s="1" t="s">
        <v>96</v>
      </c>
      <c r="G170" s="8">
        <v>40796</v>
      </c>
      <c r="H170" s="21">
        <f t="shared" si="6"/>
        <v>8.8310185185185158E-3</v>
      </c>
      <c r="I170" s="19">
        <v>9</v>
      </c>
      <c r="J170" s="17">
        <v>4</v>
      </c>
      <c r="K170" s="15">
        <v>4.5138888888888888E-2</v>
      </c>
      <c r="L170" s="15">
        <v>5.3969907407407404E-2</v>
      </c>
    </row>
    <row r="171" spans="1:12">
      <c r="A171" s="11">
        <v>156</v>
      </c>
      <c r="B171" s="1" t="s">
        <v>282</v>
      </c>
      <c r="C171" s="1" t="s">
        <v>283</v>
      </c>
      <c r="D171" s="1" t="s">
        <v>134</v>
      </c>
      <c r="E171" s="1" t="s">
        <v>17</v>
      </c>
      <c r="F171" s="1" t="s">
        <v>84</v>
      </c>
      <c r="G171" s="8">
        <v>40905</v>
      </c>
      <c r="H171" s="21">
        <f t="shared" si="6"/>
        <v>8.9351851851851849E-3</v>
      </c>
      <c r="I171" s="19">
        <v>10</v>
      </c>
      <c r="J171" s="17">
        <v>2</v>
      </c>
      <c r="K171" s="15">
        <v>4.5138888888888888E-2</v>
      </c>
      <c r="L171" s="15">
        <v>5.4074074074074073E-2</v>
      </c>
    </row>
    <row r="172" spans="1:12">
      <c r="A172" s="11">
        <v>154</v>
      </c>
      <c r="B172" s="1" t="s">
        <v>320</v>
      </c>
      <c r="C172" s="1" t="s">
        <v>240</v>
      </c>
      <c r="D172" s="1" t="s">
        <v>13</v>
      </c>
      <c r="E172" s="1" t="s">
        <v>7</v>
      </c>
      <c r="F172" s="1" t="s">
        <v>64</v>
      </c>
      <c r="G172" s="8">
        <v>40815</v>
      </c>
      <c r="H172" s="21">
        <f t="shared" si="6"/>
        <v>8.9699074074074125E-3</v>
      </c>
      <c r="I172" s="19">
        <v>11</v>
      </c>
      <c r="K172" s="15">
        <v>4.5138888888888888E-2</v>
      </c>
      <c r="L172" s="15">
        <v>5.4108796296296301E-2</v>
      </c>
    </row>
    <row r="173" spans="1:12">
      <c r="A173" s="11">
        <v>167</v>
      </c>
      <c r="B173" s="1" t="s">
        <v>300</v>
      </c>
      <c r="C173" s="1" t="s">
        <v>301</v>
      </c>
      <c r="D173" s="1" t="s">
        <v>16</v>
      </c>
      <c r="E173" s="1" t="s">
        <v>17</v>
      </c>
      <c r="F173" s="1" t="s">
        <v>84</v>
      </c>
      <c r="G173" s="8">
        <v>40297</v>
      </c>
      <c r="H173" s="21">
        <f t="shared" si="6"/>
        <v>8.9814814814814861E-3</v>
      </c>
      <c r="I173" s="19">
        <v>12</v>
      </c>
      <c r="K173" s="15">
        <v>4.5138888888888888E-2</v>
      </c>
      <c r="L173" s="15">
        <v>5.4120370370370374E-2</v>
      </c>
    </row>
    <row r="174" spans="1:12">
      <c r="A174" s="11">
        <v>139</v>
      </c>
      <c r="B174" s="1" t="s">
        <v>259</v>
      </c>
      <c r="C174" s="1" t="s">
        <v>289</v>
      </c>
      <c r="D174" s="1" t="s">
        <v>6</v>
      </c>
      <c r="E174" s="1" t="s">
        <v>7</v>
      </c>
      <c r="F174" s="1" t="s">
        <v>18</v>
      </c>
      <c r="G174" s="8">
        <v>40472</v>
      </c>
      <c r="H174" s="21">
        <f t="shared" si="6"/>
        <v>8.9837962962962953E-3</v>
      </c>
      <c r="I174" s="19">
        <v>13</v>
      </c>
      <c r="K174" s="15">
        <v>4.5138888888888888E-2</v>
      </c>
      <c r="L174" s="15">
        <v>5.4122685185185183E-2</v>
      </c>
    </row>
    <row r="175" spans="1:12">
      <c r="A175" s="11">
        <v>162</v>
      </c>
      <c r="B175" s="1" t="s">
        <v>161</v>
      </c>
      <c r="C175" s="1" t="s">
        <v>168</v>
      </c>
      <c r="D175" s="1" t="s">
        <v>31</v>
      </c>
      <c r="E175" s="1" t="s">
        <v>17</v>
      </c>
      <c r="F175" s="1" t="s">
        <v>79</v>
      </c>
      <c r="G175" s="8">
        <v>40689</v>
      </c>
      <c r="H175" s="21">
        <f t="shared" si="6"/>
        <v>9.4756944444444394E-3</v>
      </c>
      <c r="I175" s="19">
        <v>14</v>
      </c>
      <c r="K175" s="15">
        <v>4.5138888888888888E-2</v>
      </c>
      <c r="L175" s="15">
        <v>5.4614583333333327E-2</v>
      </c>
    </row>
    <row r="176" spans="1:12">
      <c r="A176" s="11">
        <v>148</v>
      </c>
      <c r="B176" s="1" t="s">
        <v>298</v>
      </c>
      <c r="C176" s="1" t="s">
        <v>168</v>
      </c>
      <c r="D176" s="1" t="s">
        <v>13</v>
      </c>
      <c r="E176" s="1" t="s">
        <v>7</v>
      </c>
      <c r="F176" s="1" t="s">
        <v>96</v>
      </c>
      <c r="G176" s="8">
        <v>40859</v>
      </c>
      <c r="H176" s="21">
        <f t="shared" si="6"/>
        <v>9.5138888888888912E-3</v>
      </c>
      <c r="I176" s="19">
        <v>15</v>
      </c>
      <c r="K176" s="15">
        <v>4.5138888888888888E-2</v>
      </c>
      <c r="L176" s="15">
        <v>5.4652777777777779E-2</v>
      </c>
    </row>
    <row r="177" spans="1:12">
      <c r="A177" s="11">
        <v>138</v>
      </c>
      <c r="B177" s="1" t="s">
        <v>288</v>
      </c>
      <c r="C177" s="1" t="s">
        <v>289</v>
      </c>
      <c r="D177" s="1" t="s">
        <v>6</v>
      </c>
      <c r="E177" s="1" t="s">
        <v>7</v>
      </c>
      <c r="F177" s="1" t="s">
        <v>18</v>
      </c>
      <c r="G177" s="8">
        <v>40834</v>
      </c>
      <c r="H177" s="21">
        <f t="shared" si="6"/>
        <v>9.8032407407407374E-3</v>
      </c>
      <c r="I177" s="19">
        <v>16</v>
      </c>
      <c r="K177" s="15">
        <v>4.5138888888888888E-2</v>
      </c>
      <c r="L177" s="15">
        <v>5.4942129629629625E-2</v>
      </c>
    </row>
    <row r="178" spans="1:12">
      <c r="A178" s="11">
        <v>168</v>
      </c>
      <c r="B178" s="1" t="s">
        <v>302</v>
      </c>
      <c r="C178" s="1" t="s">
        <v>152</v>
      </c>
      <c r="D178" s="1" t="s">
        <v>16</v>
      </c>
      <c r="E178" s="1" t="s">
        <v>17</v>
      </c>
      <c r="F178" s="1" t="s">
        <v>84</v>
      </c>
      <c r="G178" s="8">
        <v>40213</v>
      </c>
      <c r="H178" s="21">
        <f t="shared" si="6"/>
        <v>9.9305555555555536E-3</v>
      </c>
      <c r="I178" s="19">
        <v>17</v>
      </c>
      <c r="K178" s="15">
        <v>4.5138888888888888E-2</v>
      </c>
      <c r="L178" s="15">
        <v>5.5069444444444442E-2</v>
      </c>
    </row>
    <row r="179" spans="1:12">
      <c r="A179" s="11">
        <v>163</v>
      </c>
      <c r="B179" s="1" t="s">
        <v>312</v>
      </c>
      <c r="C179" s="1" t="s">
        <v>313</v>
      </c>
      <c r="D179" s="1" t="s">
        <v>31</v>
      </c>
      <c r="E179" s="1" t="s">
        <v>17</v>
      </c>
      <c r="F179" s="1" t="s">
        <v>96</v>
      </c>
      <c r="G179" s="8">
        <v>40869</v>
      </c>
      <c r="H179" s="21">
        <f t="shared" si="6"/>
        <v>1.0162037037037039E-2</v>
      </c>
      <c r="I179" s="19">
        <v>18</v>
      </c>
      <c r="K179" s="15">
        <v>4.5138888888888888E-2</v>
      </c>
      <c r="L179" s="15">
        <v>5.5300925925925927E-2</v>
      </c>
    </row>
    <row r="180" spans="1:12">
      <c r="A180" s="11">
        <v>146</v>
      </c>
      <c r="B180" s="1" t="s">
        <v>294</v>
      </c>
      <c r="C180" s="1" t="s">
        <v>295</v>
      </c>
      <c r="D180" s="1" t="s">
        <v>13</v>
      </c>
      <c r="E180" s="1" t="s">
        <v>7</v>
      </c>
      <c r="F180" s="1" t="s">
        <v>64</v>
      </c>
      <c r="G180" s="8">
        <v>40343</v>
      </c>
      <c r="H180" s="21">
        <f t="shared" si="6"/>
        <v>1.0381944444444444E-2</v>
      </c>
      <c r="I180" s="19">
        <v>19</v>
      </c>
      <c r="K180" s="15">
        <v>4.5138888888888888E-2</v>
      </c>
      <c r="L180" s="15">
        <v>5.5520833333333332E-2</v>
      </c>
    </row>
    <row r="181" spans="1:12">
      <c r="A181" s="11">
        <v>177</v>
      </c>
      <c r="B181" s="3" t="s">
        <v>368</v>
      </c>
      <c r="C181" s="4" t="s">
        <v>194</v>
      </c>
      <c r="D181" s="5" t="s">
        <v>404</v>
      </c>
      <c r="E181" s="1" t="s">
        <v>7</v>
      </c>
      <c r="F181" s="3"/>
      <c r="G181" s="9">
        <v>2010</v>
      </c>
      <c r="H181" s="21">
        <f t="shared" si="6"/>
        <v>1.0439814814814818E-2</v>
      </c>
      <c r="I181" s="19">
        <v>20</v>
      </c>
      <c r="K181" s="15">
        <v>4.5138888888888888E-2</v>
      </c>
      <c r="L181" s="15">
        <v>5.5578703703703707E-2</v>
      </c>
    </row>
    <row r="182" spans="1:12">
      <c r="A182" s="11">
        <v>176</v>
      </c>
      <c r="B182" s="3" t="s">
        <v>386</v>
      </c>
      <c r="C182" s="4" t="s">
        <v>221</v>
      </c>
      <c r="D182" s="5" t="s">
        <v>404</v>
      </c>
      <c r="E182" s="1" t="s">
        <v>7</v>
      </c>
      <c r="F182" s="3"/>
      <c r="G182" s="9">
        <v>2011</v>
      </c>
      <c r="H182" s="21">
        <f t="shared" si="6"/>
        <v>1.0659722222222223E-2</v>
      </c>
      <c r="I182" s="19">
        <v>21</v>
      </c>
      <c r="K182" s="15">
        <v>4.5138888888888888E-2</v>
      </c>
      <c r="L182" s="15">
        <v>5.5798611111111111E-2</v>
      </c>
    </row>
    <row r="183" spans="1:12">
      <c r="A183" s="11">
        <v>178</v>
      </c>
      <c r="B183" s="3" t="s">
        <v>369</v>
      </c>
      <c r="C183" s="4" t="s">
        <v>289</v>
      </c>
      <c r="D183" s="5" t="s">
        <v>404</v>
      </c>
      <c r="E183" s="1" t="s">
        <v>7</v>
      </c>
      <c r="F183" s="3"/>
      <c r="G183" s="9">
        <v>2010</v>
      </c>
      <c r="H183" s="21">
        <f t="shared" si="6"/>
        <v>1.0856481481481481E-2</v>
      </c>
      <c r="I183" s="19">
        <v>22</v>
      </c>
      <c r="K183" s="15">
        <v>4.5138888888888888E-2</v>
      </c>
      <c r="L183" s="15">
        <v>5.5995370370370369E-2</v>
      </c>
    </row>
    <row r="184" spans="1:12">
      <c r="A184" s="11">
        <v>180</v>
      </c>
      <c r="B184" s="1" t="s">
        <v>279</v>
      </c>
      <c r="C184" s="1" t="s">
        <v>280</v>
      </c>
      <c r="D184" s="1" t="s">
        <v>281</v>
      </c>
      <c r="E184" s="1" t="s">
        <v>7</v>
      </c>
      <c r="F184" s="1" t="s">
        <v>8</v>
      </c>
      <c r="G184" s="8">
        <v>40674</v>
      </c>
      <c r="H184" s="21">
        <f t="shared" si="6"/>
        <v>1.0949074074074069E-2</v>
      </c>
      <c r="I184" s="19">
        <v>23</v>
      </c>
      <c r="K184" s="15">
        <v>4.5138888888888888E-2</v>
      </c>
      <c r="L184" s="15">
        <v>5.6087962962962958E-2</v>
      </c>
    </row>
    <row r="185" spans="1:12">
      <c r="A185" s="11">
        <v>175</v>
      </c>
      <c r="B185" s="3" t="s">
        <v>386</v>
      </c>
      <c r="C185" s="4" t="s">
        <v>219</v>
      </c>
      <c r="D185" s="5" t="s">
        <v>404</v>
      </c>
      <c r="E185" s="1" t="s">
        <v>7</v>
      </c>
      <c r="F185" s="3"/>
      <c r="G185" s="9">
        <v>2011</v>
      </c>
      <c r="H185" s="21">
        <f t="shared" si="6"/>
        <v>1.0995370370370364E-2</v>
      </c>
      <c r="I185" s="19">
        <v>24</v>
      </c>
      <c r="K185" s="15">
        <v>4.5138888888888888E-2</v>
      </c>
      <c r="L185" s="15">
        <v>5.6134259259259252E-2</v>
      </c>
    </row>
    <row r="186" spans="1:12">
      <c r="A186" s="11">
        <v>144</v>
      </c>
      <c r="B186" s="1" t="s">
        <v>293</v>
      </c>
      <c r="C186" s="1" t="s">
        <v>142</v>
      </c>
      <c r="D186" s="1" t="s">
        <v>13</v>
      </c>
      <c r="E186" s="1" t="s">
        <v>7</v>
      </c>
      <c r="F186" s="1" t="s">
        <v>64</v>
      </c>
      <c r="G186" s="8">
        <v>40232</v>
      </c>
      <c r="H186" s="21">
        <f t="shared" si="6"/>
        <v>1.1053240740740745E-2</v>
      </c>
      <c r="I186" s="19">
        <v>25</v>
      </c>
      <c r="K186" s="15">
        <v>4.5138888888888888E-2</v>
      </c>
      <c r="L186" s="15">
        <v>5.6192129629629634E-2</v>
      </c>
    </row>
    <row r="187" spans="1:12">
      <c r="A187" s="11">
        <v>140</v>
      </c>
      <c r="B187" s="1" t="s">
        <v>278</v>
      </c>
      <c r="C187" s="1" t="s">
        <v>179</v>
      </c>
      <c r="D187" s="1" t="s">
        <v>13</v>
      </c>
      <c r="E187" s="1" t="s">
        <v>7</v>
      </c>
      <c r="F187" s="1" t="s">
        <v>8</v>
      </c>
      <c r="G187" s="8">
        <v>40612</v>
      </c>
      <c r="H187" s="21">
        <f t="shared" si="6"/>
        <v>1.1203703703703716E-2</v>
      </c>
      <c r="I187" s="19">
        <v>26</v>
      </c>
      <c r="K187" s="15">
        <v>4.5138888888888888E-2</v>
      </c>
      <c r="L187" s="15">
        <v>5.6342592592592604E-2</v>
      </c>
    </row>
    <row r="188" spans="1:12">
      <c r="A188" s="11">
        <v>173</v>
      </c>
      <c r="B188" s="3" t="s">
        <v>380</v>
      </c>
      <c r="C188" s="4" t="s">
        <v>221</v>
      </c>
      <c r="D188" s="5" t="s">
        <v>404</v>
      </c>
      <c r="E188" s="1" t="s">
        <v>7</v>
      </c>
      <c r="F188" s="3"/>
      <c r="G188" s="9">
        <v>2011</v>
      </c>
      <c r="H188" s="21">
        <f t="shared" si="6"/>
        <v>1.129629629629629E-2</v>
      </c>
      <c r="I188" s="19">
        <v>27</v>
      </c>
      <c r="K188" s="15">
        <v>4.5138888888888888E-2</v>
      </c>
      <c r="L188" s="15">
        <v>5.6435185185185179E-2</v>
      </c>
    </row>
    <row r="189" spans="1:12">
      <c r="A189" s="11">
        <v>147</v>
      </c>
      <c r="B189" s="1" t="s">
        <v>294</v>
      </c>
      <c r="C189" s="1" t="s">
        <v>221</v>
      </c>
      <c r="D189" s="1" t="s">
        <v>13</v>
      </c>
      <c r="E189" s="1" t="s">
        <v>7</v>
      </c>
      <c r="F189" s="1" t="s">
        <v>64</v>
      </c>
      <c r="G189" s="8">
        <v>40889</v>
      </c>
      <c r="H189" s="21">
        <f t="shared" si="6"/>
        <v>1.142361111111112E-2</v>
      </c>
      <c r="I189" s="19">
        <v>28</v>
      </c>
      <c r="K189" s="15">
        <v>4.5138888888888888E-2</v>
      </c>
      <c r="L189" s="23">
        <v>5.6562500000000009E-2</v>
      </c>
    </row>
    <row r="190" spans="1:12">
      <c r="A190" s="11">
        <v>160</v>
      </c>
      <c r="B190" s="1" t="s">
        <v>290</v>
      </c>
      <c r="C190" s="1" t="s">
        <v>291</v>
      </c>
      <c r="D190" s="1" t="s">
        <v>31</v>
      </c>
      <c r="E190" s="1" t="s">
        <v>17</v>
      </c>
      <c r="F190" s="1" t="s">
        <v>79</v>
      </c>
      <c r="G190" s="8">
        <v>40591</v>
      </c>
      <c r="H190" s="21">
        <f t="shared" si="6"/>
        <v>1.1678240740740739E-2</v>
      </c>
      <c r="I190" s="19">
        <v>29</v>
      </c>
      <c r="K190" s="15">
        <v>4.5138888888888888E-2</v>
      </c>
      <c r="L190" s="15">
        <v>5.6817129629629627E-2</v>
      </c>
    </row>
    <row r="191" spans="1:12">
      <c r="A191" s="11">
        <v>143</v>
      </c>
      <c r="B191" s="1" t="s">
        <v>292</v>
      </c>
      <c r="C191" s="1" t="s">
        <v>144</v>
      </c>
      <c r="D191" s="1" t="s">
        <v>13</v>
      </c>
      <c r="E191" s="1" t="s">
        <v>7</v>
      </c>
      <c r="F191" s="1" t="s">
        <v>64</v>
      </c>
      <c r="G191" s="8">
        <v>40696</v>
      </c>
      <c r="H191" s="21">
        <f t="shared" si="6"/>
        <v>1.2708333333333328E-2</v>
      </c>
      <c r="I191" s="19">
        <v>30</v>
      </c>
      <c r="K191" s="15">
        <v>4.5138888888888888E-2</v>
      </c>
      <c r="L191" s="15">
        <v>5.7847222222222217E-2</v>
      </c>
    </row>
    <row r="192" spans="1:12">
      <c r="A192" s="11">
        <v>290</v>
      </c>
      <c r="B192" s="3" t="s">
        <v>381</v>
      </c>
      <c r="C192" s="4" t="s">
        <v>219</v>
      </c>
      <c r="D192" s="5" t="s">
        <v>404</v>
      </c>
      <c r="E192" s="1" t="s">
        <v>7</v>
      </c>
      <c r="F192" s="3"/>
      <c r="G192" s="9">
        <v>2011</v>
      </c>
      <c r="H192" s="21"/>
      <c r="K192" s="15">
        <v>4.5138888888888888E-2</v>
      </c>
    </row>
    <row r="193" spans="1:12">
      <c r="A193" s="11">
        <v>141</v>
      </c>
      <c r="B193" s="1" t="s">
        <v>195</v>
      </c>
      <c r="C193" s="1" t="s">
        <v>164</v>
      </c>
      <c r="D193" s="1" t="s">
        <v>13</v>
      </c>
      <c r="E193" s="1" t="s">
        <v>7</v>
      </c>
      <c r="F193" s="1" t="s">
        <v>84</v>
      </c>
      <c r="G193" s="8">
        <v>40359</v>
      </c>
      <c r="H193" s="21"/>
      <c r="K193" s="15">
        <v>4.5138888888888888E-2</v>
      </c>
    </row>
    <row r="194" spans="1:12">
      <c r="A194" s="11">
        <v>142</v>
      </c>
      <c r="B194" s="1" t="s">
        <v>284</v>
      </c>
      <c r="C194" s="1" t="s">
        <v>221</v>
      </c>
      <c r="D194" s="1" t="s">
        <v>13</v>
      </c>
      <c r="E194" s="1" t="s">
        <v>7</v>
      </c>
      <c r="F194" s="1" t="s">
        <v>96</v>
      </c>
      <c r="G194" s="8">
        <v>40757</v>
      </c>
      <c r="H194" s="21"/>
      <c r="K194" s="15">
        <v>4.5138888888888888E-2</v>
      </c>
    </row>
    <row r="195" spans="1:12">
      <c r="A195" s="11">
        <v>145</v>
      </c>
      <c r="B195" s="1" t="s">
        <v>222</v>
      </c>
      <c r="C195" s="1" t="s">
        <v>164</v>
      </c>
      <c r="D195" s="1" t="s">
        <v>13</v>
      </c>
      <c r="E195" s="1" t="s">
        <v>7</v>
      </c>
      <c r="F195" s="1" t="s">
        <v>96</v>
      </c>
      <c r="G195" s="8">
        <v>40808</v>
      </c>
      <c r="H195" s="21"/>
      <c r="K195" s="15">
        <v>4.5138888888888888E-2</v>
      </c>
    </row>
    <row r="196" spans="1:12">
      <c r="A196" s="11">
        <v>149</v>
      </c>
      <c r="B196" s="1" t="s">
        <v>310</v>
      </c>
      <c r="C196" s="1" t="s">
        <v>142</v>
      </c>
      <c r="D196" s="1" t="s">
        <v>13</v>
      </c>
      <c r="E196" s="1" t="s">
        <v>7</v>
      </c>
      <c r="F196" s="1" t="s">
        <v>18</v>
      </c>
      <c r="G196" s="8">
        <v>40188</v>
      </c>
      <c r="H196" s="21"/>
      <c r="K196" s="15">
        <v>4.5138888888888888E-2</v>
      </c>
    </row>
    <row r="197" spans="1:12">
      <c r="A197" s="11">
        <v>150</v>
      </c>
      <c r="B197" s="1" t="s">
        <v>314</v>
      </c>
      <c r="C197" s="1" t="s">
        <v>315</v>
      </c>
      <c r="D197" s="1" t="s">
        <v>13</v>
      </c>
      <c r="E197" s="1" t="s">
        <v>7</v>
      </c>
      <c r="F197" s="1" t="s">
        <v>64</v>
      </c>
      <c r="G197" s="8">
        <v>40855</v>
      </c>
      <c r="H197" s="21"/>
      <c r="K197" s="15">
        <v>4.5138888888888888E-2</v>
      </c>
    </row>
    <row r="198" spans="1:12">
      <c r="A198" s="11">
        <v>151</v>
      </c>
      <c r="B198" s="1" t="s">
        <v>314</v>
      </c>
      <c r="C198" s="1" t="s">
        <v>316</v>
      </c>
      <c r="D198" s="1" t="s">
        <v>13</v>
      </c>
      <c r="E198" s="1" t="s">
        <v>7</v>
      </c>
      <c r="F198" s="1" t="s">
        <v>64</v>
      </c>
      <c r="G198" s="8">
        <v>40390</v>
      </c>
      <c r="H198" s="21"/>
      <c r="K198" s="15">
        <v>4.5138888888888888E-2</v>
      </c>
    </row>
    <row r="199" spans="1:12">
      <c r="A199" s="11">
        <v>153</v>
      </c>
      <c r="B199" s="1" t="s">
        <v>318</v>
      </c>
      <c r="C199" s="1" t="s">
        <v>168</v>
      </c>
      <c r="D199" s="1" t="s">
        <v>13</v>
      </c>
      <c r="E199" s="1" t="s">
        <v>7</v>
      </c>
      <c r="F199" s="1" t="s">
        <v>64</v>
      </c>
      <c r="G199" s="8">
        <v>40834</v>
      </c>
      <c r="H199" s="21"/>
      <c r="K199" s="15">
        <v>4.5138888888888888E-2</v>
      </c>
    </row>
    <row r="200" spans="1:12">
      <c r="A200" s="11">
        <v>159</v>
      </c>
      <c r="B200" s="1" t="s">
        <v>297</v>
      </c>
      <c r="C200" s="1" t="s">
        <v>289</v>
      </c>
      <c r="D200" s="1" t="s">
        <v>116</v>
      </c>
      <c r="E200" s="1" t="s">
        <v>17</v>
      </c>
      <c r="F200" s="1" t="s">
        <v>18</v>
      </c>
      <c r="G200" s="8">
        <v>40544</v>
      </c>
      <c r="H200" s="21"/>
      <c r="K200" s="15">
        <v>4.5138888888888888E-2</v>
      </c>
    </row>
    <row r="201" spans="1:12">
      <c r="A201" s="11">
        <v>166</v>
      </c>
      <c r="B201" s="1" t="s">
        <v>322</v>
      </c>
      <c r="C201" s="1" t="s">
        <v>150</v>
      </c>
      <c r="D201" s="1" t="s">
        <v>31</v>
      </c>
      <c r="E201" s="1" t="s">
        <v>17</v>
      </c>
      <c r="F201" s="1" t="s">
        <v>79</v>
      </c>
      <c r="G201" s="8">
        <v>40735</v>
      </c>
      <c r="H201" s="21"/>
      <c r="K201" s="15">
        <v>4.5138888888888888E-2</v>
      </c>
    </row>
    <row r="202" spans="1:12">
      <c r="A202" s="11">
        <v>169</v>
      </c>
      <c r="B202" s="1" t="s">
        <v>303</v>
      </c>
      <c r="C202" s="1" t="s">
        <v>304</v>
      </c>
      <c r="D202" s="1" t="s">
        <v>16</v>
      </c>
      <c r="E202" s="1" t="s">
        <v>17</v>
      </c>
      <c r="F202" s="1" t="s">
        <v>84</v>
      </c>
      <c r="G202" s="8">
        <v>40318</v>
      </c>
      <c r="H202" s="21"/>
      <c r="K202" s="15">
        <v>4.5138888888888888E-2</v>
      </c>
    </row>
    <row r="203" spans="1:12">
      <c r="A203" s="11">
        <v>170</v>
      </c>
      <c r="B203" s="1" t="s">
        <v>299</v>
      </c>
      <c r="C203" s="1" t="s">
        <v>150</v>
      </c>
      <c r="D203" s="1" t="s">
        <v>23</v>
      </c>
      <c r="E203" s="1" t="s">
        <v>17</v>
      </c>
      <c r="F203" s="1" t="s">
        <v>18</v>
      </c>
      <c r="G203" s="8">
        <v>40414</v>
      </c>
      <c r="H203" s="21"/>
      <c r="K203" s="15">
        <v>4.5138888888888888E-2</v>
      </c>
    </row>
    <row r="204" spans="1:12">
      <c r="A204" s="11">
        <v>171</v>
      </c>
      <c r="B204" s="1" t="s">
        <v>305</v>
      </c>
      <c r="C204" s="1" t="s">
        <v>306</v>
      </c>
      <c r="D204" s="1" t="s">
        <v>23</v>
      </c>
      <c r="E204" s="1" t="s">
        <v>17</v>
      </c>
      <c r="F204" s="1" t="s">
        <v>18</v>
      </c>
      <c r="G204" s="8">
        <v>40659</v>
      </c>
      <c r="H204" s="21"/>
      <c r="K204" s="15">
        <v>4.5138888888888888E-2</v>
      </c>
    </row>
    <row r="205" spans="1:12">
      <c r="A205" s="11">
        <v>172</v>
      </c>
      <c r="B205" s="1" t="s">
        <v>311</v>
      </c>
      <c r="C205" s="1" t="s">
        <v>194</v>
      </c>
      <c r="D205" s="1" t="s">
        <v>23</v>
      </c>
      <c r="E205" s="1" t="s">
        <v>17</v>
      </c>
      <c r="F205" s="1" t="s">
        <v>18</v>
      </c>
      <c r="G205" s="8">
        <v>40413</v>
      </c>
      <c r="H205" s="21"/>
      <c r="K205" s="15">
        <v>4.5138888888888888E-2</v>
      </c>
    </row>
    <row r="206" spans="1:12" ht="20.25" customHeight="1">
      <c r="B206" s="68" t="s">
        <v>407</v>
      </c>
      <c r="C206" s="68"/>
      <c r="D206" s="68"/>
      <c r="E206" s="68"/>
    </row>
    <row r="207" spans="1:12">
      <c r="A207" s="11" t="s">
        <v>401</v>
      </c>
      <c r="B207" s="1" t="s">
        <v>0</v>
      </c>
      <c r="C207" s="1" t="s">
        <v>1</v>
      </c>
      <c r="D207" s="1" t="s">
        <v>2</v>
      </c>
      <c r="E207" s="1" t="s">
        <v>3</v>
      </c>
      <c r="F207" s="1" t="s">
        <v>399</v>
      </c>
      <c r="G207" s="7" t="s">
        <v>400</v>
      </c>
      <c r="I207" s="18" t="s">
        <v>427</v>
      </c>
      <c r="J207" s="17" t="s">
        <v>426</v>
      </c>
    </row>
    <row r="208" spans="1:12">
      <c r="A208" s="11">
        <v>188</v>
      </c>
      <c r="B208" s="1" t="s">
        <v>67</v>
      </c>
      <c r="C208" s="1" t="s">
        <v>68</v>
      </c>
      <c r="D208" s="1" t="s">
        <v>13</v>
      </c>
      <c r="E208" s="1" t="s">
        <v>7</v>
      </c>
      <c r="F208" s="1" t="s">
        <v>8</v>
      </c>
      <c r="G208" s="8">
        <v>39808</v>
      </c>
      <c r="H208" s="21">
        <f t="shared" ref="H208:H223" si="7">L208-K208</f>
        <v>7.2800925925925949E-3</v>
      </c>
      <c r="I208" s="19">
        <v>1</v>
      </c>
      <c r="J208" s="17">
        <v>20</v>
      </c>
      <c r="K208" s="15">
        <v>4.6527777777777779E-2</v>
      </c>
      <c r="L208" s="15">
        <v>5.3807870370370374E-2</v>
      </c>
    </row>
    <row r="209" spans="1:12">
      <c r="A209" s="11">
        <v>185</v>
      </c>
      <c r="B209" s="1" t="s">
        <v>54</v>
      </c>
      <c r="C209" s="1" t="s">
        <v>49</v>
      </c>
      <c r="D209" s="1" t="s">
        <v>13</v>
      </c>
      <c r="E209" s="1" t="s">
        <v>7</v>
      </c>
      <c r="F209" s="1" t="s">
        <v>8</v>
      </c>
      <c r="G209" s="8">
        <v>39918</v>
      </c>
      <c r="H209" s="21">
        <f t="shared" si="7"/>
        <v>7.361111111111103E-3</v>
      </c>
      <c r="I209" s="19">
        <v>2</v>
      </c>
      <c r="J209" s="17">
        <v>18</v>
      </c>
      <c r="K209" s="15">
        <v>4.6527777777777779E-2</v>
      </c>
      <c r="L209" s="15">
        <v>5.3888888888888882E-2</v>
      </c>
    </row>
    <row r="210" spans="1:12">
      <c r="A210" s="11">
        <v>191</v>
      </c>
      <c r="B210" s="1" t="s">
        <v>62</v>
      </c>
      <c r="C210" s="1" t="s">
        <v>59</v>
      </c>
      <c r="D210" s="1" t="s">
        <v>31</v>
      </c>
      <c r="E210" s="1" t="s">
        <v>17</v>
      </c>
      <c r="F210" s="1" t="s">
        <v>8</v>
      </c>
      <c r="G210" s="8">
        <v>39845</v>
      </c>
      <c r="H210" s="21">
        <f t="shared" si="7"/>
        <v>7.7893518518518459E-3</v>
      </c>
      <c r="I210" s="19">
        <v>3</v>
      </c>
      <c r="J210" s="17">
        <v>16</v>
      </c>
      <c r="K210" s="15">
        <v>4.6527777777777779E-2</v>
      </c>
      <c r="L210" s="15">
        <v>5.4317129629629625E-2</v>
      </c>
    </row>
    <row r="211" spans="1:12">
      <c r="A211" s="11">
        <v>181</v>
      </c>
      <c r="B211" s="1" t="s">
        <v>41</v>
      </c>
      <c r="C211" s="1" t="s">
        <v>42</v>
      </c>
      <c r="D211" s="1" t="s">
        <v>13</v>
      </c>
      <c r="E211" s="1" t="s">
        <v>7</v>
      </c>
      <c r="F211" s="1" t="s">
        <v>8</v>
      </c>
      <c r="G211" s="8">
        <v>40178</v>
      </c>
      <c r="H211" s="21">
        <f t="shared" si="7"/>
        <v>7.9282407407407426E-3</v>
      </c>
      <c r="I211" s="19">
        <v>4</v>
      </c>
      <c r="J211" s="17">
        <v>14</v>
      </c>
      <c r="K211" s="15">
        <v>4.6527777777777779E-2</v>
      </c>
      <c r="L211" s="15">
        <v>5.4456018518518522E-2</v>
      </c>
    </row>
    <row r="212" spans="1:12">
      <c r="A212" s="11">
        <v>182</v>
      </c>
      <c r="B212" s="1" t="s">
        <v>43</v>
      </c>
      <c r="C212" s="1" t="s">
        <v>29</v>
      </c>
      <c r="D212" s="1" t="s">
        <v>13</v>
      </c>
      <c r="E212" s="1" t="s">
        <v>7</v>
      </c>
      <c r="F212" s="1" t="s">
        <v>8</v>
      </c>
      <c r="G212" s="8">
        <v>39530</v>
      </c>
      <c r="H212" s="21">
        <f t="shared" si="7"/>
        <v>8.078703703703706E-3</v>
      </c>
      <c r="I212" s="19">
        <v>5</v>
      </c>
      <c r="J212" s="17">
        <v>12</v>
      </c>
      <c r="K212" s="15">
        <v>4.6527777777777779E-2</v>
      </c>
      <c r="L212" s="15">
        <v>5.4606481481481485E-2</v>
      </c>
    </row>
    <row r="213" spans="1:12">
      <c r="A213" s="11">
        <v>198</v>
      </c>
      <c r="B213" s="1" t="s">
        <v>60</v>
      </c>
      <c r="C213" s="1" t="s">
        <v>61</v>
      </c>
      <c r="D213" s="1" t="s">
        <v>47</v>
      </c>
      <c r="E213" s="1" t="s">
        <v>7</v>
      </c>
      <c r="F213" s="1" t="s">
        <v>8</v>
      </c>
      <c r="G213" s="8">
        <v>40078</v>
      </c>
      <c r="H213" s="21">
        <f t="shared" si="7"/>
        <v>8.263888888888897E-3</v>
      </c>
      <c r="I213" s="19">
        <v>6</v>
      </c>
      <c r="J213" s="17">
        <v>10</v>
      </c>
      <c r="K213" s="15">
        <v>4.6527777777777779E-2</v>
      </c>
      <c r="L213" s="15">
        <v>5.4791666666666676E-2</v>
      </c>
    </row>
    <row r="214" spans="1:12">
      <c r="A214" s="11">
        <v>186</v>
      </c>
      <c r="B214" s="1" t="s">
        <v>58</v>
      </c>
      <c r="C214" s="1" t="s">
        <v>59</v>
      </c>
      <c r="D214" s="1" t="s">
        <v>13</v>
      </c>
      <c r="E214" s="1" t="s">
        <v>7</v>
      </c>
      <c r="F214" s="1" t="s">
        <v>8</v>
      </c>
      <c r="G214" s="8">
        <v>39597</v>
      </c>
      <c r="H214" s="21">
        <f t="shared" si="7"/>
        <v>8.4722222222222213E-3</v>
      </c>
      <c r="I214" s="19">
        <v>7</v>
      </c>
      <c r="J214" s="17">
        <v>8</v>
      </c>
      <c r="K214" s="15">
        <v>4.6527777777777779E-2</v>
      </c>
      <c r="L214" s="15">
        <v>5.5E-2</v>
      </c>
    </row>
    <row r="215" spans="1:12">
      <c r="A215" s="11">
        <v>183</v>
      </c>
      <c r="B215" s="1" t="s">
        <v>48</v>
      </c>
      <c r="C215" s="1" t="s">
        <v>49</v>
      </c>
      <c r="D215" s="1" t="s">
        <v>13</v>
      </c>
      <c r="E215" s="1" t="s">
        <v>7</v>
      </c>
      <c r="F215" s="1" t="s">
        <v>18</v>
      </c>
      <c r="G215" s="8">
        <v>40123</v>
      </c>
      <c r="H215" s="21">
        <f t="shared" si="7"/>
        <v>8.6805555555555525E-3</v>
      </c>
      <c r="I215" s="19">
        <v>8</v>
      </c>
      <c r="J215" s="17">
        <v>6</v>
      </c>
      <c r="K215" s="15">
        <v>4.6527777777777779E-2</v>
      </c>
      <c r="L215" s="15">
        <v>5.5208333333333331E-2</v>
      </c>
    </row>
    <row r="216" spans="1:12">
      <c r="A216" s="11">
        <v>195</v>
      </c>
      <c r="B216" s="1" t="s">
        <v>35</v>
      </c>
      <c r="C216" s="1" t="s">
        <v>36</v>
      </c>
      <c r="D216" s="1" t="s">
        <v>16</v>
      </c>
      <c r="E216" s="1" t="s">
        <v>17</v>
      </c>
      <c r="F216" s="1" t="s">
        <v>18</v>
      </c>
      <c r="G216" s="8">
        <v>40063</v>
      </c>
      <c r="H216" s="21">
        <f t="shared" si="7"/>
        <v>8.7037037037037066E-3</v>
      </c>
      <c r="I216" s="19">
        <v>9</v>
      </c>
      <c r="J216" s="17">
        <v>4</v>
      </c>
      <c r="K216" s="15">
        <v>4.6527777777777779E-2</v>
      </c>
      <c r="L216" s="15">
        <v>5.5231481481481486E-2</v>
      </c>
    </row>
    <row r="217" spans="1:12">
      <c r="A217" s="11">
        <v>199</v>
      </c>
      <c r="B217" s="1" t="s">
        <v>39</v>
      </c>
      <c r="C217" s="1" t="s">
        <v>40</v>
      </c>
      <c r="D217" s="1" t="s">
        <v>11</v>
      </c>
      <c r="E217" s="1" t="s">
        <v>7</v>
      </c>
      <c r="F217" s="1" t="s">
        <v>8</v>
      </c>
      <c r="G217" s="8">
        <v>40079</v>
      </c>
      <c r="H217" s="21">
        <f t="shared" si="7"/>
        <v>8.854166666666663E-3</v>
      </c>
      <c r="I217" s="19">
        <v>10</v>
      </c>
      <c r="J217" s="17">
        <v>2</v>
      </c>
      <c r="K217" s="15">
        <v>4.6527777777777779E-2</v>
      </c>
      <c r="L217" s="15">
        <v>5.5381944444444442E-2</v>
      </c>
    </row>
    <row r="218" spans="1:12">
      <c r="A218" s="11">
        <v>184</v>
      </c>
      <c r="B218" s="1" t="s">
        <v>52</v>
      </c>
      <c r="C218" s="1" t="s">
        <v>53</v>
      </c>
      <c r="D218" s="1" t="s">
        <v>13</v>
      </c>
      <c r="E218" s="1" t="s">
        <v>7</v>
      </c>
      <c r="F218" s="1" t="s">
        <v>8</v>
      </c>
      <c r="G218" s="8">
        <v>40131</v>
      </c>
      <c r="H218" s="21">
        <f t="shared" si="7"/>
        <v>9.0277777777777735E-3</v>
      </c>
      <c r="I218" s="19">
        <v>11</v>
      </c>
      <c r="K218" s="15">
        <v>4.6527777777777779E-2</v>
      </c>
      <c r="L218" s="15">
        <v>5.5555555555555552E-2</v>
      </c>
    </row>
    <row r="219" spans="1:12">
      <c r="A219" s="11">
        <v>196</v>
      </c>
      <c r="B219" s="1" t="s">
        <v>45</v>
      </c>
      <c r="C219" s="1" t="s">
        <v>46</v>
      </c>
      <c r="D219" s="1" t="s">
        <v>47</v>
      </c>
      <c r="E219" s="1" t="s">
        <v>7</v>
      </c>
      <c r="F219" s="1" t="s">
        <v>8</v>
      </c>
      <c r="G219" s="8">
        <v>40159</v>
      </c>
      <c r="H219" s="21">
        <f t="shared" si="7"/>
        <v>9.039351851851847E-3</v>
      </c>
      <c r="I219" s="19">
        <v>12</v>
      </c>
      <c r="K219" s="15">
        <v>4.6527777777777779E-2</v>
      </c>
      <c r="L219" s="15">
        <v>5.5567129629629626E-2</v>
      </c>
    </row>
    <row r="220" spans="1:12">
      <c r="A220" s="11">
        <v>197</v>
      </c>
      <c r="B220" s="1" t="s">
        <v>50</v>
      </c>
      <c r="C220" s="1" t="s">
        <v>51</v>
      </c>
      <c r="D220" s="1" t="s">
        <v>47</v>
      </c>
      <c r="E220" s="1" t="s">
        <v>7</v>
      </c>
      <c r="F220" s="1" t="s">
        <v>8</v>
      </c>
      <c r="G220" s="8">
        <v>39816</v>
      </c>
      <c r="H220" s="21">
        <f t="shared" si="7"/>
        <v>9.0625000000000011E-3</v>
      </c>
      <c r="I220" s="19">
        <v>13</v>
      </c>
      <c r="K220" s="15">
        <v>4.6527777777777779E-2</v>
      </c>
      <c r="L220" s="15">
        <v>5.559027777777778E-2</v>
      </c>
    </row>
    <row r="221" spans="1:12">
      <c r="A221" s="11">
        <v>200</v>
      </c>
      <c r="B221" s="1" t="s">
        <v>56</v>
      </c>
      <c r="C221" s="1" t="s">
        <v>57</v>
      </c>
      <c r="D221" s="1" t="s">
        <v>11</v>
      </c>
      <c r="E221" s="1" t="s">
        <v>7</v>
      </c>
      <c r="F221" s="1" t="s">
        <v>8</v>
      </c>
      <c r="G221" s="8">
        <v>39570</v>
      </c>
      <c r="H221" s="21">
        <f t="shared" si="7"/>
        <v>1.0763888888888885E-2</v>
      </c>
      <c r="I221" s="19">
        <v>14</v>
      </c>
      <c r="K221" s="15">
        <v>4.6527777777777779E-2</v>
      </c>
      <c r="L221" s="15">
        <v>5.7291666666666664E-2</v>
      </c>
    </row>
    <row r="222" spans="1:12">
      <c r="A222" s="11">
        <v>189</v>
      </c>
      <c r="B222" s="1" t="s">
        <v>44</v>
      </c>
      <c r="C222" s="1" t="s">
        <v>20</v>
      </c>
      <c r="D222" s="1" t="s">
        <v>31</v>
      </c>
      <c r="E222" s="1" t="s">
        <v>17</v>
      </c>
      <c r="F222" s="1" t="s">
        <v>18</v>
      </c>
      <c r="G222" s="8">
        <v>39594</v>
      </c>
      <c r="H222" s="21">
        <f t="shared" si="7"/>
        <v>1.1493055555555548E-2</v>
      </c>
      <c r="I222" s="19">
        <v>15</v>
      </c>
      <c r="K222" s="15">
        <v>4.6527777777777779E-2</v>
      </c>
      <c r="L222" s="15">
        <v>5.8020833333333327E-2</v>
      </c>
    </row>
    <row r="223" spans="1:12">
      <c r="A223" s="11">
        <v>187</v>
      </c>
      <c r="B223" s="1" t="s">
        <v>63</v>
      </c>
      <c r="C223" s="1" t="s">
        <v>49</v>
      </c>
      <c r="D223" s="1" t="s">
        <v>13</v>
      </c>
      <c r="E223" s="1" t="s">
        <v>7</v>
      </c>
      <c r="F223" s="1" t="s">
        <v>64</v>
      </c>
      <c r="G223" s="8">
        <v>40040</v>
      </c>
      <c r="H223" s="21">
        <f t="shared" si="7"/>
        <v>1.2013888888888886E-2</v>
      </c>
      <c r="I223" s="19">
        <v>16</v>
      </c>
      <c r="K223" s="15">
        <v>4.6527777777777779E-2</v>
      </c>
      <c r="L223" s="15">
        <v>5.8541666666666665E-2</v>
      </c>
    </row>
    <row r="224" spans="1:12">
      <c r="A224" s="11">
        <v>190</v>
      </c>
      <c r="B224" s="1" t="s">
        <v>55</v>
      </c>
      <c r="C224" s="1" t="s">
        <v>42</v>
      </c>
      <c r="D224" s="1" t="s">
        <v>31</v>
      </c>
      <c r="E224" s="1" t="s">
        <v>17</v>
      </c>
      <c r="F224" s="1" t="s">
        <v>8</v>
      </c>
      <c r="G224" s="8">
        <v>39642</v>
      </c>
      <c r="H224" s="21"/>
      <c r="K224" s="15">
        <v>4.6527777777777779E-2</v>
      </c>
    </row>
    <row r="225" spans="1:12">
      <c r="A225" s="11">
        <v>192</v>
      </c>
      <c r="B225" s="1" t="s">
        <v>37</v>
      </c>
      <c r="C225" s="1" t="s">
        <v>38</v>
      </c>
      <c r="D225" s="1" t="s">
        <v>16</v>
      </c>
      <c r="E225" s="1" t="s">
        <v>17</v>
      </c>
      <c r="F225" s="1" t="s">
        <v>8</v>
      </c>
      <c r="G225" s="8">
        <v>39723</v>
      </c>
      <c r="H225" s="21"/>
      <c r="K225" s="15">
        <v>4.6527777777777779E-2</v>
      </c>
    </row>
    <row r="226" spans="1:12">
      <c r="A226" s="11">
        <v>193</v>
      </c>
      <c r="B226" s="1" t="s">
        <v>65</v>
      </c>
      <c r="C226" s="1" t="s">
        <v>66</v>
      </c>
      <c r="D226" s="1" t="s">
        <v>16</v>
      </c>
      <c r="E226" s="1" t="s">
        <v>17</v>
      </c>
      <c r="F226" s="1" t="s">
        <v>18</v>
      </c>
      <c r="G226" s="8">
        <v>40142</v>
      </c>
      <c r="H226" s="21"/>
      <c r="K226" s="15">
        <v>4.6527777777777779E-2</v>
      </c>
    </row>
    <row r="227" spans="1:12">
      <c r="A227" s="11">
        <v>194</v>
      </c>
      <c r="B227" s="1" t="s">
        <v>69</v>
      </c>
      <c r="C227" s="1" t="s">
        <v>70</v>
      </c>
      <c r="D227" s="1" t="s">
        <v>16</v>
      </c>
      <c r="E227" s="1" t="s">
        <v>17</v>
      </c>
      <c r="F227" s="1" t="s">
        <v>18</v>
      </c>
      <c r="G227" s="8">
        <v>39660</v>
      </c>
      <c r="H227" s="21"/>
      <c r="K227" s="15">
        <v>4.6527777777777779E-2</v>
      </c>
    </row>
    <row r="228" spans="1:12">
      <c r="B228" s="68" t="s">
        <v>408</v>
      </c>
      <c r="C228" s="68"/>
      <c r="D228" s="68"/>
      <c r="E228" s="68"/>
    </row>
    <row r="229" spans="1:12">
      <c r="A229" s="11" t="s">
        <v>401</v>
      </c>
      <c r="B229" s="1" t="s">
        <v>0</v>
      </c>
      <c r="C229" s="1" t="s">
        <v>1</v>
      </c>
      <c r="D229" s="1" t="s">
        <v>2</v>
      </c>
      <c r="E229" s="1" t="s">
        <v>3</v>
      </c>
      <c r="F229" s="1" t="s">
        <v>399</v>
      </c>
      <c r="G229" s="7" t="s">
        <v>400</v>
      </c>
      <c r="I229" s="18" t="s">
        <v>427</v>
      </c>
      <c r="J229" s="17" t="s">
        <v>426</v>
      </c>
      <c r="K229" s="15"/>
    </row>
    <row r="230" spans="1:12">
      <c r="A230" s="11">
        <v>218</v>
      </c>
      <c r="B230" s="3" t="s">
        <v>171</v>
      </c>
      <c r="C230" s="4" t="s">
        <v>221</v>
      </c>
      <c r="D230" s="5" t="s">
        <v>404</v>
      </c>
      <c r="E230" s="1" t="s">
        <v>7</v>
      </c>
      <c r="F230" s="3"/>
      <c r="G230" s="9">
        <v>2012</v>
      </c>
      <c r="H230" s="21">
        <f t="shared" ref="H230:H249" si="8">L230-K230</f>
        <v>6.1574074074074031E-3</v>
      </c>
      <c r="I230" s="19">
        <v>1</v>
      </c>
      <c r="J230" s="17">
        <v>20</v>
      </c>
      <c r="K230" s="15">
        <v>5.2777777777777778E-2</v>
      </c>
      <c r="L230" s="15">
        <v>5.8935185185185181E-2</v>
      </c>
    </row>
    <row r="231" spans="1:12">
      <c r="A231" s="11">
        <v>211</v>
      </c>
      <c r="B231" s="1" t="s">
        <v>273</v>
      </c>
      <c r="C231" s="1" t="s">
        <v>342</v>
      </c>
      <c r="D231" s="1" t="s">
        <v>13</v>
      </c>
      <c r="E231" s="1" t="s">
        <v>7</v>
      </c>
      <c r="F231" s="1" t="s">
        <v>84</v>
      </c>
      <c r="G231" s="8">
        <v>41824</v>
      </c>
      <c r="H231" s="21">
        <f t="shared" si="8"/>
        <v>6.3657407407407413E-3</v>
      </c>
      <c r="I231" s="19">
        <v>2</v>
      </c>
      <c r="J231" s="17">
        <v>18</v>
      </c>
      <c r="K231" s="15">
        <v>5.2777777777777778E-2</v>
      </c>
      <c r="L231" s="15">
        <v>5.9143518518518519E-2</v>
      </c>
    </row>
    <row r="232" spans="1:12">
      <c r="A232" s="11">
        <v>207</v>
      </c>
      <c r="B232" s="1" t="s">
        <v>334</v>
      </c>
      <c r="C232" s="1" t="s">
        <v>188</v>
      </c>
      <c r="D232" s="1" t="s">
        <v>13</v>
      </c>
      <c r="E232" s="1" t="s">
        <v>7</v>
      </c>
      <c r="F232" s="1" t="s">
        <v>64</v>
      </c>
      <c r="G232" s="8">
        <v>40948</v>
      </c>
      <c r="H232" s="21">
        <f t="shared" si="8"/>
        <v>6.4351851851851827E-3</v>
      </c>
      <c r="I232" s="19">
        <v>3</v>
      </c>
      <c r="J232" s="17">
        <v>16</v>
      </c>
      <c r="K232" s="15">
        <v>5.2777777777777778E-2</v>
      </c>
      <c r="L232" s="15">
        <v>5.921296296296296E-2</v>
      </c>
    </row>
    <row r="233" spans="1:12">
      <c r="A233" s="11">
        <v>214</v>
      </c>
      <c r="B233" s="1" t="s">
        <v>195</v>
      </c>
      <c r="C233" s="1" t="s">
        <v>139</v>
      </c>
      <c r="D233" s="1" t="s">
        <v>31</v>
      </c>
      <c r="E233" s="1" t="s">
        <v>17</v>
      </c>
      <c r="F233" s="1" t="s">
        <v>18</v>
      </c>
      <c r="G233" s="8">
        <v>41007</v>
      </c>
      <c r="H233" s="21">
        <f t="shared" si="8"/>
        <v>6.5740740740740725E-3</v>
      </c>
      <c r="I233" s="19">
        <v>4</v>
      </c>
      <c r="J233" s="17">
        <v>14</v>
      </c>
      <c r="K233" s="15">
        <v>5.2777777777777778E-2</v>
      </c>
      <c r="L233" s="15">
        <v>5.935185185185185E-2</v>
      </c>
    </row>
    <row r="234" spans="1:12">
      <c r="A234" s="11">
        <v>216</v>
      </c>
      <c r="B234" s="1" t="s">
        <v>241</v>
      </c>
      <c r="C234" s="1" t="s">
        <v>304</v>
      </c>
      <c r="D234" s="1" t="s">
        <v>87</v>
      </c>
      <c r="E234" s="1" t="s">
        <v>17</v>
      </c>
      <c r="F234" s="1" t="s">
        <v>84</v>
      </c>
      <c r="G234" s="8">
        <v>41287</v>
      </c>
      <c r="H234" s="21">
        <f t="shared" si="8"/>
        <v>6.7939814814814772E-3</v>
      </c>
      <c r="I234" s="19">
        <v>5</v>
      </c>
      <c r="J234" s="17">
        <v>12</v>
      </c>
      <c r="K234" s="15">
        <v>5.2777777777777778E-2</v>
      </c>
      <c r="L234" s="15">
        <v>5.9571759259259255E-2</v>
      </c>
    </row>
    <row r="235" spans="1:12">
      <c r="A235" s="11">
        <v>221</v>
      </c>
      <c r="B235" s="1" t="s">
        <v>335</v>
      </c>
      <c r="C235" s="1" t="s">
        <v>232</v>
      </c>
      <c r="D235" s="1" t="s">
        <v>47</v>
      </c>
      <c r="E235" s="1" t="s">
        <v>7</v>
      </c>
      <c r="F235" s="1" t="s">
        <v>64</v>
      </c>
      <c r="G235" s="8">
        <v>41188</v>
      </c>
      <c r="H235" s="21">
        <f t="shared" si="8"/>
        <v>6.8865740740740727E-3</v>
      </c>
      <c r="I235" s="19">
        <v>6</v>
      </c>
      <c r="J235" s="17">
        <v>10</v>
      </c>
      <c r="K235" s="15">
        <v>5.2777777777777778E-2</v>
      </c>
      <c r="L235" s="15">
        <v>5.966435185185185E-2</v>
      </c>
    </row>
    <row r="236" spans="1:12">
      <c r="A236" s="11">
        <v>223</v>
      </c>
      <c r="B236" s="1" t="s">
        <v>267</v>
      </c>
      <c r="C236" s="1" t="s">
        <v>139</v>
      </c>
      <c r="D236" s="1" t="s">
        <v>338</v>
      </c>
      <c r="E236" s="1" t="s">
        <v>17</v>
      </c>
      <c r="F236" s="1" t="s">
        <v>339</v>
      </c>
      <c r="G236" s="8">
        <v>41650</v>
      </c>
      <c r="H236" s="21">
        <f t="shared" si="8"/>
        <v>6.9444444444444475E-3</v>
      </c>
      <c r="I236" s="19">
        <v>7</v>
      </c>
      <c r="J236" s="17">
        <v>8</v>
      </c>
      <c r="K236" s="15">
        <v>5.2777777777777778E-2</v>
      </c>
      <c r="L236" s="15">
        <v>5.9722222222222225E-2</v>
      </c>
    </row>
    <row r="237" spans="1:12">
      <c r="A237" s="11">
        <v>215</v>
      </c>
      <c r="B237" s="1" t="s">
        <v>325</v>
      </c>
      <c r="C237" s="1" t="s">
        <v>326</v>
      </c>
      <c r="D237" s="1" t="s">
        <v>327</v>
      </c>
      <c r="E237" s="1" t="s">
        <v>17</v>
      </c>
      <c r="F237" s="1" t="s">
        <v>84</v>
      </c>
      <c r="G237" s="8">
        <v>42202</v>
      </c>
      <c r="H237" s="21">
        <f t="shared" si="8"/>
        <v>7.0601851851851832E-3</v>
      </c>
      <c r="I237" s="19">
        <v>8</v>
      </c>
      <c r="J237" s="17">
        <v>6</v>
      </c>
      <c r="K237" s="15">
        <v>5.2777777777777778E-2</v>
      </c>
      <c r="L237" s="15">
        <v>5.9837962962962961E-2</v>
      </c>
    </row>
    <row r="238" spans="1:12">
      <c r="A238" s="11">
        <v>217</v>
      </c>
      <c r="B238" s="1" t="s">
        <v>332</v>
      </c>
      <c r="C238" s="1" t="s">
        <v>164</v>
      </c>
      <c r="D238" s="1" t="s">
        <v>16</v>
      </c>
      <c r="E238" s="1" t="s">
        <v>17</v>
      </c>
      <c r="F238" s="1" t="s">
        <v>84</v>
      </c>
      <c r="G238" s="8">
        <v>41037</v>
      </c>
      <c r="H238" s="21">
        <f t="shared" si="8"/>
        <v>7.0833333333333373E-3</v>
      </c>
      <c r="I238" s="19">
        <v>9</v>
      </c>
      <c r="J238" s="17">
        <v>4</v>
      </c>
      <c r="K238" s="15">
        <v>5.2777777777777778E-2</v>
      </c>
      <c r="L238" s="15">
        <v>5.9861111111111115E-2</v>
      </c>
    </row>
    <row r="239" spans="1:12">
      <c r="A239" s="11">
        <v>222</v>
      </c>
      <c r="B239" s="1" t="s">
        <v>333</v>
      </c>
      <c r="C239" s="1" t="s">
        <v>157</v>
      </c>
      <c r="D239" s="1" t="s">
        <v>92</v>
      </c>
      <c r="E239" s="1" t="s">
        <v>17</v>
      </c>
      <c r="F239" s="1" t="s">
        <v>18</v>
      </c>
      <c r="G239" s="8">
        <v>40988</v>
      </c>
      <c r="H239" s="21">
        <f t="shared" si="8"/>
        <v>7.2106481481481535E-3</v>
      </c>
      <c r="I239" s="19">
        <v>10</v>
      </c>
      <c r="J239" s="17">
        <v>2</v>
      </c>
      <c r="K239" s="15">
        <v>5.2777777777777778E-2</v>
      </c>
      <c r="L239" s="15">
        <v>5.9988425925925931E-2</v>
      </c>
    </row>
    <row r="240" spans="1:12">
      <c r="A240" s="11">
        <v>203</v>
      </c>
      <c r="B240" s="1" t="s">
        <v>178</v>
      </c>
      <c r="C240" s="1" t="s">
        <v>142</v>
      </c>
      <c r="D240" s="1" t="s">
        <v>329</v>
      </c>
      <c r="E240" s="1" t="s">
        <v>7</v>
      </c>
      <c r="F240" s="1" t="s">
        <v>84</v>
      </c>
      <c r="G240" s="8">
        <v>41878</v>
      </c>
      <c r="H240" s="21">
        <f t="shared" si="8"/>
        <v>7.2337962962962937E-3</v>
      </c>
      <c r="I240" s="19">
        <v>11</v>
      </c>
      <c r="K240" s="15">
        <v>5.2777777777777778E-2</v>
      </c>
      <c r="L240" s="15">
        <v>6.0011574074074071E-2</v>
      </c>
    </row>
    <row r="241" spans="1:12">
      <c r="A241" s="11">
        <v>213</v>
      </c>
      <c r="B241" s="1" t="s">
        <v>341</v>
      </c>
      <c r="C241" s="1" t="s">
        <v>154</v>
      </c>
      <c r="D241" s="1" t="s">
        <v>83</v>
      </c>
      <c r="E241" s="1" t="s">
        <v>17</v>
      </c>
      <c r="F241" s="1" t="s">
        <v>18</v>
      </c>
      <c r="G241" s="8">
        <v>40909</v>
      </c>
      <c r="H241" s="21">
        <f t="shared" si="8"/>
        <v>7.3263888888888823E-3</v>
      </c>
      <c r="I241" s="19">
        <v>12</v>
      </c>
      <c r="K241" s="15">
        <v>5.2777777777777778E-2</v>
      </c>
      <c r="L241" s="15">
        <v>6.010416666666666E-2</v>
      </c>
    </row>
    <row r="242" spans="1:12">
      <c r="A242" s="11">
        <v>281</v>
      </c>
      <c r="B242" s="1" t="s">
        <v>331</v>
      </c>
      <c r="C242" s="1" t="s">
        <v>232</v>
      </c>
      <c r="D242" s="1" t="s">
        <v>6</v>
      </c>
      <c r="E242" s="1" t="s">
        <v>7</v>
      </c>
      <c r="F242" s="1" t="s">
        <v>18</v>
      </c>
      <c r="G242" s="8">
        <v>41305</v>
      </c>
      <c r="H242" s="21">
        <f t="shared" si="8"/>
        <v>7.6736111111111033E-3</v>
      </c>
      <c r="I242" s="19">
        <v>13</v>
      </c>
      <c r="K242" s="15">
        <v>5.2777777777777778E-2</v>
      </c>
      <c r="L242" s="15">
        <v>6.0451388888888881E-2</v>
      </c>
    </row>
    <row r="243" spans="1:12">
      <c r="A243" s="11">
        <v>205</v>
      </c>
      <c r="B243" s="1" t="s">
        <v>328</v>
      </c>
      <c r="C243" s="1" t="s">
        <v>152</v>
      </c>
      <c r="D243" s="1" t="s">
        <v>13</v>
      </c>
      <c r="E243" s="1" t="s">
        <v>7</v>
      </c>
      <c r="F243" s="1" t="s">
        <v>64</v>
      </c>
      <c r="G243" s="8">
        <v>41323</v>
      </c>
      <c r="H243" s="21">
        <f t="shared" si="8"/>
        <v>7.6851851851851838E-3</v>
      </c>
      <c r="I243" s="19">
        <v>14</v>
      </c>
      <c r="K243" s="15">
        <v>5.2777777777777778E-2</v>
      </c>
      <c r="L243" s="15">
        <v>6.0462962962962961E-2</v>
      </c>
    </row>
    <row r="244" spans="1:12">
      <c r="A244" s="11">
        <v>219</v>
      </c>
      <c r="B244" s="3" t="s">
        <v>384</v>
      </c>
      <c r="C244" s="4" t="s">
        <v>358</v>
      </c>
      <c r="D244" s="5" t="s">
        <v>404</v>
      </c>
      <c r="E244" s="1" t="s">
        <v>7</v>
      </c>
      <c r="F244" s="3"/>
      <c r="G244" s="9">
        <v>2012</v>
      </c>
      <c r="H244" s="21">
        <f t="shared" si="8"/>
        <v>7.7662037037037057E-3</v>
      </c>
      <c r="I244" s="19">
        <v>15</v>
      </c>
      <c r="K244" s="15">
        <v>5.2777777777777778E-2</v>
      </c>
      <c r="L244" s="15">
        <v>6.0543981481481483E-2</v>
      </c>
    </row>
    <row r="245" spans="1:12">
      <c r="A245" s="11">
        <v>201</v>
      </c>
      <c r="B245" s="1" t="s">
        <v>247</v>
      </c>
      <c r="C245" s="1" t="s">
        <v>221</v>
      </c>
      <c r="D245" s="1" t="s">
        <v>6</v>
      </c>
      <c r="E245" s="1" t="s">
        <v>7</v>
      </c>
      <c r="F245" s="1" t="s">
        <v>18</v>
      </c>
      <c r="G245" s="8">
        <v>41082</v>
      </c>
      <c r="H245" s="21">
        <f t="shared" si="8"/>
        <v>8.425925925925927E-3</v>
      </c>
      <c r="I245" s="19">
        <v>16</v>
      </c>
      <c r="K245" s="15">
        <v>5.2777777777777778E-2</v>
      </c>
      <c r="L245" s="15">
        <v>6.1203703703703705E-2</v>
      </c>
    </row>
    <row r="246" spans="1:12">
      <c r="A246" s="11">
        <v>212</v>
      </c>
      <c r="B246" s="6" t="s">
        <v>393</v>
      </c>
      <c r="C246" s="5" t="s">
        <v>388</v>
      </c>
      <c r="D246" s="1" t="s">
        <v>396</v>
      </c>
      <c r="E246" s="1" t="s">
        <v>7</v>
      </c>
      <c r="F246" s="3"/>
      <c r="G246" s="10">
        <v>2013</v>
      </c>
      <c r="H246" s="21">
        <f t="shared" si="8"/>
        <v>8.5416666666666696E-3</v>
      </c>
      <c r="I246" s="19">
        <v>17</v>
      </c>
      <c r="K246" s="15">
        <v>5.2777777777777778E-2</v>
      </c>
      <c r="L246" s="15">
        <v>6.1319444444444447E-2</v>
      </c>
    </row>
    <row r="247" spans="1:12">
      <c r="A247" s="11">
        <v>206</v>
      </c>
      <c r="B247" s="1" t="s">
        <v>330</v>
      </c>
      <c r="C247" s="1" t="s">
        <v>144</v>
      </c>
      <c r="D247" s="1" t="s">
        <v>13</v>
      </c>
      <c r="E247" s="1" t="s">
        <v>7</v>
      </c>
      <c r="F247" s="1" t="s">
        <v>64</v>
      </c>
      <c r="G247" s="8">
        <v>41010</v>
      </c>
      <c r="H247" s="21">
        <f t="shared" si="8"/>
        <v>9.2245370370370311E-3</v>
      </c>
      <c r="I247" s="19">
        <v>18</v>
      </c>
      <c r="K247" s="15">
        <v>5.2777777777777778E-2</v>
      </c>
      <c r="L247" s="15">
        <v>6.2002314814814809E-2</v>
      </c>
    </row>
    <row r="248" spans="1:12">
      <c r="A248" s="11">
        <v>204</v>
      </c>
      <c r="B248" s="1" t="s">
        <v>323</v>
      </c>
      <c r="C248" s="1" t="s">
        <v>324</v>
      </c>
      <c r="D248" s="1" t="s">
        <v>13</v>
      </c>
      <c r="E248" s="1" t="s">
        <v>7</v>
      </c>
      <c r="F248" s="1" t="s">
        <v>64</v>
      </c>
      <c r="G248" s="8">
        <v>41637</v>
      </c>
      <c r="H248" s="21">
        <f t="shared" si="8"/>
        <v>9.9305555555555466E-3</v>
      </c>
      <c r="I248" s="19">
        <v>19</v>
      </c>
      <c r="K248" s="15">
        <v>5.2777777777777778E-2</v>
      </c>
      <c r="L248" s="15">
        <v>6.2708333333333324E-2</v>
      </c>
    </row>
    <row r="249" spans="1:12">
      <c r="A249" s="11">
        <v>209</v>
      </c>
      <c r="B249" s="1" t="s">
        <v>337</v>
      </c>
      <c r="C249" s="1" t="s">
        <v>157</v>
      </c>
      <c r="D249" s="1" t="s">
        <v>13</v>
      </c>
      <c r="E249" s="1" t="s">
        <v>7</v>
      </c>
      <c r="F249" s="1" t="s">
        <v>64</v>
      </c>
      <c r="G249" s="8">
        <v>41603</v>
      </c>
      <c r="H249" s="21">
        <f t="shared" si="8"/>
        <v>1.4328703703703712E-2</v>
      </c>
      <c r="I249" s="19">
        <v>20</v>
      </c>
      <c r="K249" s="15">
        <v>5.2777777777777778E-2</v>
      </c>
      <c r="L249" s="15">
        <v>6.7106481481481489E-2</v>
      </c>
    </row>
    <row r="250" spans="1:12">
      <c r="A250" s="11">
        <v>208</v>
      </c>
      <c r="B250" s="1" t="s">
        <v>336</v>
      </c>
      <c r="C250" s="1" t="s">
        <v>179</v>
      </c>
      <c r="D250" s="1" t="s">
        <v>13</v>
      </c>
      <c r="E250" s="1" t="s">
        <v>7</v>
      </c>
      <c r="F250" s="1" t="s">
        <v>64</v>
      </c>
      <c r="G250" s="8">
        <v>41553</v>
      </c>
      <c r="H250" s="21"/>
      <c r="K250" s="15">
        <v>5.2777777777777778E-2</v>
      </c>
    </row>
    <row r="251" spans="1:12">
      <c r="A251" s="11">
        <v>210</v>
      </c>
      <c r="B251" s="1" t="s">
        <v>340</v>
      </c>
      <c r="C251" s="1" t="s">
        <v>139</v>
      </c>
      <c r="D251" s="1" t="s">
        <v>13</v>
      </c>
      <c r="E251" s="1" t="s">
        <v>7</v>
      </c>
      <c r="F251" s="1" t="s">
        <v>79</v>
      </c>
      <c r="G251" s="8">
        <v>41021</v>
      </c>
      <c r="H251" s="21"/>
      <c r="K251" s="15">
        <v>5.2777777777777778E-2</v>
      </c>
    </row>
    <row r="252" spans="1:12">
      <c r="A252" s="11">
        <v>220</v>
      </c>
      <c r="B252" s="3" t="s">
        <v>271</v>
      </c>
      <c r="C252" s="4" t="s">
        <v>139</v>
      </c>
      <c r="D252" s="5" t="s">
        <v>404</v>
      </c>
      <c r="E252" s="1" t="s">
        <v>7</v>
      </c>
      <c r="F252" s="3"/>
      <c r="G252" s="9">
        <v>2012</v>
      </c>
      <c r="H252" s="21"/>
      <c r="K252" s="15">
        <v>5.2777777777777778E-2</v>
      </c>
    </row>
    <row r="253" spans="1:12">
      <c r="B253" s="68" t="s">
        <v>409</v>
      </c>
      <c r="C253" s="68"/>
      <c r="D253" s="68"/>
    </row>
    <row r="254" spans="1:12">
      <c r="A254" s="11" t="s">
        <v>401</v>
      </c>
      <c r="B254" s="1" t="s">
        <v>0</v>
      </c>
      <c r="C254" s="1" t="s">
        <v>1</v>
      </c>
      <c r="D254" s="1" t="s">
        <v>2</v>
      </c>
      <c r="E254" s="1" t="s">
        <v>3</v>
      </c>
      <c r="F254" s="1" t="s">
        <v>399</v>
      </c>
      <c r="G254" s="7" t="s">
        <v>400</v>
      </c>
      <c r="H254" s="24"/>
      <c r="I254" s="18" t="s">
        <v>427</v>
      </c>
      <c r="J254" s="17" t="s">
        <v>426</v>
      </c>
    </row>
    <row r="255" spans="1:12">
      <c r="A255" s="11">
        <v>237</v>
      </c>
      <c r="B255" s="1" t="s">
        <v>354</v>
      </c>
      <c r="C255" s="1" t="s">
        <v>86</v>
      </c>
      <c r="D255" s="1" t="s">
        <v>87</v>
      </c>
      <c r="E255" s="1" t="s">
        <v>17</v>
      </c>
      <c r="F255" s="1" t="s">
        <v>18</v>
      </c>
      <c r="G255" s="8">
        <v>40347</v>
      </c>
      <c r="H255" s="21">
        <f t="shared" ref="H255:H276" si="9">L255-K255</f>
        <v>6.0995370370370353E-3</v>
      </c>
      <c r="I255" s="19">
        <v>1</v>
      </c>
      <c r="J255" s="17">
        <v>20</v>
      </c>
      <c r="K255" s="15">
        <v>5.486111111111111E-2</v>
      </c>
      <c r="L255" s="15">
        <v>6.0960648148148146E-2</v>
      </c>
    </row>
    <row r="256" spans="1:12">
      <c r="A256" s="11">
        <v>238</v>
      </c>
      <c r="B256" s="1" t="s">
        <v>104</v>
      </c>
      <c r="C256" s="1" t="s">
        <v>105</v>
      </c>
      <c r="D256" s="1" t="s">
        <v>87</v>
      </c>
      <c r="E256" s="1" t="s">
        <v>17</v>
      </c>
      <c r="F256" s="1" t="s">
        <v>18</v>
      </c>
      <c r="G256" s="8">
        <v>40305</v>
      </c>
      <c r="H256" s="21">
        <f t="shared" si="9"/>
        <v>6.1226851851851824E-3</v>
      </c>
      <c r="I256" s="19">
        <v>2</v>
      </c>
      <c r="J256" s="17">
        <v>18</v>
      </c>
      <c r="K256" s="15">
        <v>5.486111111111111E-2</v>
      </c>
      <c r="L256" s="15">
        <v>6.0983796296296293E-2</v>
      </c>
    </row>
    <row r="257" spans="1:12">
      <c r="A257" s="11">
        <v>234</v>
      </c>
      <c r="B257" s="1" t="s">
        <v>93</v>
      </c>
      <c r="C257" s="1" t="s">
        <v>40</v>
      </c>
      <c r="D257" s="1" t="s">
        <v>83</v>
      </c>
      <c r="E257" s="1" t="s">
        <v>17</v>
      </c>
      <c r="F257" s="1" t="s">
        <v>84</v>
      </c>
      <c r="G257" s="8">
        <v>40471</v>
      </c>
      <c r="H257" s="21">
        <f t="shared" si="9"/>
        <v>6.400462962962962E-3</v>
      </c>
      <c r="I257" s="19">
        <v>3</v>
      </c>
      <c r="J257" s="17">
        <v>16</v>
      </c>
      <c r="K257" s="15">
        <v>5.486111111111111E-2</v>
      </c>
      <c r="L257" s="15">
        <v>6.1261574074074072E-2</v>
      </c>
    </row>
    <row r="258" spans="1:12">
      <c r="A258" s="11">
        <v>226</v>
      </c>
      <c r="B258" s="1" t="s">
        <v>77</v>
      </c>
      <c r="C258" s="1" t="s">
        <v>78</v>
      </c>
      <c r="D258" s="1" t="s">
        <v>6</v>
      </c>
      <c r="E258" s="1" t="s">
        <v>7</v>
      </c>
      <c r="F258" s="1" t="s">
        <v>79</v>
      </c>
      <c r="G258" s="8">
        <v>40305</v>
      </c>
      <c r="H258" s="21">
        <f t="shared" si="9"/>
        <v>6.504629629629631E-3</v>
      </c>
      <c r="I258" s="19">
        <v>4</v>
      </c>
      <c r="J258" s="17">
        <v>14</v>
      </c>
      <c r="K258" s="15">
        <v>5.486111111111111E-2</v>
      </c>
      <c r="L258" s="15">
        <v>6.1365740740740742E-2</v>
      </c>
    </row>
    <row r="259" spans="1:12">
      <c r="A259" s="11">
        <v>233</v>
      </c>
      <c r="B259" s="1" t="s">
        <v>82</v>
      </c>
      <c r="C259" s="1" t="s">
        <v>5</v>
      </c>
      <c r="D259" s="1" t="s">
        <v>83</v>
      </c>
      <c r="E259" s="1" t="s">
        <v>17</v>
      </c>
      <c r="F259" s="1" t="s">
        <v>84</v>
      </c>
      <c r="G259" s="8">
        <v>40179</v>
      </c>
      <c r="H259" s="21">
        <f t="shared" si="9"/>
        <v>6.5162037037037046E-3</v>
      </c>
      <c r="I259" s="19">
        <v>5</v>
      </c>
      <c r="J259" s="17">
        <v>12</v>
      </c>
      <c r="K259" s="15">
        <v>5.486111111111111E-2</v>
      </c>
      <c r="L259" s="15">
        <v>6.1377314814814815E-2</v>
      </c>
    </row>
    <row r="260" spans="1:12">
      <c r="A260" s="11">
        <v>284</v>
      </c>
      <c r="B260" s="3" t="s">
        <v>376</v>
      </c>
      <c r="C260" s="4" t="s">
        <v>29</v>
      </c>
      <c r="D260" s="5" t="s">
        <v>404</v>
      </c>
      <c r="E260" s="1" t="s">
        <v>7</v>
      </c>
      <c r="F260" s="3"/>
      <c r="G260" s="9">
        <v>2010</v>
      </c>
      <c r="H260" s="21">
        <f t="shared" si="9"/>
        <v>6.5393518518518587E-3</v>
      </c>
      <c r="I260" s="19">
        <v>6</v>
      </c>
      <c r="J260" s="17">
        <v>10</v>
      </c>
      <c r="K260" s="15">
        <v>5.486111111111111E-2</v>
      </c>
      <c r="L260" s="15">
        <v>6.1400462962962969E-2</v>
      </c>
    </row>
    <row r="261" spans="1:12">
      <c r="A261" s="11">
        <v>225</v>
      </c>
      <c r="B261" s="1" t="s">
        <v>76</v>
      </c>
      <c r="C261" s="1" t="s">
        <v>66</v>
      </c>
      <c r="D261" s="1" t="s">
        <v>6</v>
      </c>
      <c r="E261" s="1" t="s">
        <v>7</v>
      </c>
      <c r="F261" s="1" t="s">
        <v>18</v>
      </c>
      <c r="G261" s="8">
        <v>40564</v>
      </c>
      <c r="H261" s="21">
        <f t="shared" si="9"/>
        <v>6.5509259259259323E-3</v>
      </c>
      <c r="I261" s="19">
        <v>7</v>
      </c>
      <c r="J261" s="17">
        <v>8</v>
      </c>
      <c r="K261" s="15">
        <v>5.486111111111111E-2</v>
      </c>
      <c r="L261" s="15">
        <v>6.1412037037037043E-2</v>
      </c>
    </row>
    <row r="262" spans="1:12">
      <c r="A262" s="11">
        <v>247</v>
      </c>
      <c r="B262" s="1" t="s">
        <v>91</v>
      </c>
      <c r="C262" s="1" t="s">
        <v>86</v>
      </c>
      <c r="D262" s="1" t="s">
        <v>92</v>
      </c>
      <c r="E262" s="1" t="s">
        <v>17</v>
      </c>
      <c r="F262" s="1" t="s">
        <v>18</v>
      </c>
      <c r="G262" s="8">
        <v>40452</v>
      </c>
      <c r="H262" s="21">
        <f t="shared" si="9"/>
        <v>6.6782407407407415E-3</v>
      </c>
      <c r="I262" s="19">
        <v>8</v>
      </c>
      <c r="J262" s="17">
        <v>6</v>
      </c>
      <c r="K262" s="15">
        <v>5.486111111111111E-2</v>
      </c>
      <c r="L262" s="15">
        <v>6.1539351851851852E-2</v>
      </c>
    </row>
    <row r="263" spans="1:12">
      <c r="A263" s="11">
        <v>231</v>
      </c>
      <c r="B263" s="1" t="s">
        <v>101</v>
      </c>
      <c r="C263" s="1" t="s">
        <v>59</v>
      </c>
      <c r="D263" s="1" t="s">
        <v>13</v>
      </c>
      <c r="E263" s="1" t="s">
        <v>7</v>
      </c>
      <c r="F263" s="1" t="s">
        <v>64</v>
      </c>
      <c r="G263" s="8">
        <v>40390</v>
      </c>
      <c r="H263" s="21">
        <f t="shared" si="9"/>
        <v>6.7245370370370428E-3</v>
      </c>
      <c r="I263" s="19">
        <v>9</v>
      </c>
      <c r="J263" s="17">
        <v>4</v>
      </c>
      <c r="K263" s="15">
        <v>5.486111111111111E-2</v>
      </c>
      <c r="L263" s="15">
        <v>6.1585648148148153E-2</v>
      </c>
    </row>
    <row r="264" spans="1:12">
      <c r="A264" s="11">
        <v>235</v>
      </c>
      <c r="B264" s="1" t="s">
        <v>102</v>
      </c>
      <c r="C264" s="1" t="s">
        <v>59</v>
      </c>
      <c r="D264" s="1" t="s">
        <v>103</v>
      </c>
      <c r="E264" s="1" t="s">
        <v>17</v>
      </c>
      <c r="F264" s="1" t="s">
        <v>84</v>
      </c>
      <c r="G264" s="8">
        <v>40257</v>
      </c>
      <c r="H264" s="21">
        <f t="shared" si="9"/>
        <v>6.9097222222222268E-3</v>
      </c>
      <c r="I264" s="19">
        <v>10</v>
      </c>
      <c r="J264" s="17">
        <v>2</v>
      </c>
      <c r="K264" s="15">
        <v>5.486111111111111E-2</v>
      </c>
      <c r="L264" s="15">
        <v>6.1770833333333337E-2</v>
      </c>
    </row>
    <row r="265" spans="1:12">
      <c r="A265" s="11">
        <v>236</v>
      </c>
      <c r="B265" s="1" t="s">
        <v>89</v>
      </c>
      <c r="C265" s="1" t="s">
        <v>90</v>
      </c>
      <c r="D265" s="1" t="s">
        <v>31</v>
      </c>
      <c r="E265" s="1" t="s">
        <v>17</v>
      </c>
      <c r="F265" s="1" t="s">
        <v>18</v>
      </c>
      <c r="G265" s="8">
        <v>40852</v>
      </c>
      <c r="H265" s="21">
        <f t="shared" si="9"/>
        <v>7.1527777777777787E-3</v>
      </c>
      <c r="I265" s="19">
        <v>11</v>
      </c>
      <c r="K265" s="15">
        <v>5.486111111111111E-2</v>
      </c>
      <c r="L265" s="15">
        <v>6.2013888888888889E-2</v>
      </c>
    </row>
    <row r="266" spans="1:12">
      <c r="A266" s="11">
        <v>248</v>
      </c>
      <c r="B266" s="1" t="s">
        <v>98</v>
      </c>
      <c r="C266" s="1" t="s">
        <v>90</v>
      </c>
      <c r="D266" s="1" t="s">
        <v>99</v>
      </c>
      <c r="E266" s="1" t="s">
        <v>17</v>
      </c>
      <c r="F266" s="1" t="s">
        <v>18</v>
      </c>
      <c r="G266" s="8">
        <v>40676</v>
      </c>
      <c r="H266" s="21">
        <f t="shared" si="9"/>
        <v>7.2222222222222202E-3</v>
      </c>
      <c r="I266" s="19">
        <v>12</v>
      </c>
      <c r="K266" s="15">
        <v>5.486111111111111E-2</v>
      </c>
      <c r="L266" s="15">
        <v>6.2083333333333331E-2</v>
      </c>
    </row>
    <row r="267" spans="1:12">
      <c r="A267" s="11">
        <v>245</v>
      </c>
      <c r="B267" s="3" t="s">
        <v>377</v>
      </c>
      <c r="C267" s="4" t="s">
        <v>20</v>
      </c>
      <c r="D267" s="5" t="s">
        <v>404</v>
      </c>
      <c r="E267" s="1" t="s">
        <v>7</v>
      </c>
      <c r="F267" s="3"/>
      <c r="G267" s="9">
        <v>2010</v>
      </c>
      <c r="H267" s="21">
        <f t="shared" si="9"/>
        <v>7.465277777777779E-3</v>
      </c>
      <c r="I267" s="19">
        <v>13</v>
      </c>
      <c r="K267" s="15">
        <v>5.486111111111111E-2</v>
      </c>
      <c r="L267" s="15">
        <v>6.232638888888889E-2</v>
      </c>
    </row>
    <row r="268" spans="1:12">
      <c r="A268" s="11">
        <v>228</v>
      </c>
      <c r="B268" s="1" t="s">
        <v>74</v>
      </c>
      <c r="C268" s="1" t="s">
        <v>75</v>
      </c>
      <c r="D268" s="1" t="s">
        <v>13</v>
      </c>
      <c r="E268" s="1" t="s">
        <v>7</v>
      </c>
      <c r="F268" s="1" t="s">
        <v>8</v>
      </c>
      <c r="G268" s="8">
        <v>40379</v>
      </c>
      <c r="H268" s="21">
        <f t="shared" si="9"/>
        <v>7.5925925925925952E-3</v>
      </c>
      <c r="I268" s="19">
        <v>14</v>
      </c>
      <c r="K268" s="15">
        <v>5.486111111111111E-2</v>
      </c>
      <c r="L268" s="15">
        <v>6.2453703703703706E-2</v>
      </c>
    </row>
    <row r="269" spans="1:12">
      <c r="A269" s="11">
        <v>282</v>
      </c>
      <c r="B269" s="3" t="s">
        <v>385</v>
      </c>
      <c r="C269" s="4" t="s">
        <v>20</v>
      </c>
      <c r="D269" s="5" t="s">
        <v>404</v>
      </c>
      <c r="E269" s="1" t="s">
        <v>7</v>
      </c>
      <c r="F269" s="3"/>
      <c r="G269" s="9">
        <v>2010</v>
      </c>
      <c r="H269" s="21">
        <f t="shared" si="9"/>
        <v>7.8240740740740805E-3</v>
      </c>
      <c r="I269" s="19">
        <v>15</v>
      </c>
      <c r="K269" s="15">
        <v>5.486111111111111E-2</v>
      </c>
      <c r="L269" s="15">
        <v>6.2685185185185191E-2</v>
      </c>
    </row>
    <row r="270" spans="1:12">
      <c r="A270" s="11">
        <v>232</v>
      </c>
      <c r="B270" s="6" t="s">
        <v>394</v>
      </c>
      <c r="C270" s="5" t="s">
        <v>389</v>
      </c>
      <c r="D270" s="1" t="s">
        <v>396</v>
      </c>
      <c r="E270" s="1" t="s">
        <v>7</v>
      </c>
      <c r="F270" s="3"/>
      <c r="G270" s="10">
        <v>2011</v>
      </c>
      <c r="H270" s="21">
        <f t="shared" si="9"/>
        <v>7.8356481481481471E-3</v>
      </c>
      <c r="I270" s="19">
        <v>16</v>
      </c>
      <c r="K270" s="15">
        <v>5.486111111111111E-2</v>
      </c>
      <c r="L270" s="15">
        <v>6.2696759259259258E-2</v>
      </c>
    </row>
    <row r="271" spans="1:12">
      <c r="A271" s="11">
        <v>224</v>
      </c>
      <c r="B271" s="1" t="s">
        <v>71</v>
      </c>
      <c r="C271" s="1" t="s">
        <v>72</v>
      </c>
      <c r="D271" s="1" t="s">
        <v>73</v>
      </c>
      <c r="E271" s="1" t="s">
        <v>7</v>
      </c>
      <c r="F271" s="1" t="s">
        <v>18</v>
      </c>
      <c r="G271" s="8">
        <v>40234</v>
      </c>
      <c r="H271" s="21">
        <f t="shared" si="9"/>
        <v>8.3101851851851843E-3</v>
      </c>
      <c r="I271" s="19">
        <v>17</v>
      </c>
      <c r="K271" s="15">
        <v>5.486111111111111E-2</v>
      </c>
      <c r="L271" s="15">
        <v>6.3171296296296295E-2</v>
      </c>
    </row>
    <row r="272" spans="1:12">
      <c r="A272" s="11">
        <v>243</v>
      </c>
      <c r="B272" s="3" t="s">
        <v>365</v>
      </c>
      <c r="C272" s="4" t="s">
        <v>125</v>
      </c>
      <c r="D272" s="5" t="s">
        <v>404</v>
      </c>
      <c r="E272" s="1" t="s">
        <v>7</v>
      </c>
      <c r="F272" s="3"/>
      <c r="G272" s="9">
        <v>2011</v>
      </c>
      <c r="H272" s="21">
        <f t="shared" si="9"/>
        <v>8.3333333333333315E-3</v>
      </c>
      <c r="I272" s="19">
        <v>18</v>
      </c>
      <c r="K272" s="15">
        <v>5.486111111111111E-2</v>
      </c>
      <c r="L272" s="15">
        <v>6.3194444444444442E-2</v>
      </c>
    </row>
    <row r="273" spans="1:12">
      <c r="A273" s="11">
        <v>249</v>
      </c>
      <c r="B273" s="1" t="s">
        <v>88</v>
      </c>
      <c r="C273" s="1" t="s">
        <v>80</v>
      </c>
      <c r="D273" s="1" t="s">
        <v>11</v>
      </c>
      <c r="E273" s="1" t="s">
        <v>7</v>
      </c>
      <c r="F273" s="1" t="s">
        <v>8</v>
      </c>
      <c r="G273" s="8">
        <v>40468</v>
      </c>
      <c r="H273" s="21">
        <f t="shared" si="9"/>
        <v>8.9004629629629572E-3</v>
      </c>
      <c r="I273" s="19">
        <v>19</v>
      </c>
      <c r="K273" s="15">
        <v>5.486111111111111E-2</v>
      </c>
      <c r="L273" s="15">
        <v>6.3761574074074068E-2</v>
      </c>
    </row>
    <row r="274" spans="1:12">
      <c r="A274" s="11">
        <v>242</v>
      </c>
      <c r="B274" s="3" t="s">
        <v>359</v>
      </c>
      <c r="C274" s="4" t="s">
        <v>356</v>
      </c>
      <c r="D274" s="5" t="s">
        <v>404</v>
      </c>
      <c r="E274" s="1" t="s">
        <v>7</v>
      </c>
      <c r="F274" s="3"/>
      <c r="G274" s="9">
        <v>2011</v>
      </c>
      <c r="H274" s="21">
        <f t="shared" si="9"/>
        <v>9.0509259259259206E-3</v>
      </c>
      <c r="I274" s="19">
        <v>20</v>
      </c>
      <c r="K274" s="15">
        <v>5.486111111111111E-2</v>
      </c>
      <c r="L274" s="15">
        <v>6.3912037037037031E-2</v>
      </c>
    </row>
    <row r="275" spans="1:12">
      <c r="A275" s="11">
        <v>227</v>
      </c>
      <c r="B275" s="1" t="s">
        <v>97</v>
      </c>
      <c r="C275" s="1" t="s">
        <v>59</v>
      </c>
      <c r="D275" s="1" t="s">
        <v>73</v>
      </c>
      <c r="E275" s="1" t="s">
        <v>7</v>
      </c>
      <c r="F275" s="1" t="s">
        <v>79</v>
      </c>
      <c r="G275" s="8">
        <v>40875</v>
      </c>
      <c r="H275" s="21">
        <f t="shared" si="9"/>
        <v>9.6064814814814797E-3</v>
      </c>
      <c r="I275" s="19">
        <v>21</v>
      </c>
      <c r="K275" s="15">
        <v>5.486111111111111E-2</v>
      </c>
      <c r="L275" s="15">
        <v>6.446759259259259E-2</v>
      </c>
    </row>
    <row r="276" spans="1:12">
      <c r="A276" s="11">
        <v>230</v>
      </c>
      <c r="B276" s="1" t="s">
        <v>94</v>
      </c>
      <c r="C276" s="1" t="s">
        <v>95</v>
      </c>
      <c r="D276" s="1" t="s">
        <v>13</v>
      </c>
      <c r="E276" s="1" t="s">
        <v>7</v>
      </c>
      <c r="F276" s="1" t="s">
        <v>96</v>
      </c>
      <c r="G276" s="8">
        <v>40240</v>
      </c>
      <c r="H276" s="21">
        <f t="shared" si="9"/>
        <v>1.0173611111111119E-2</v>
      </c>
      <c r="I276" s="19">
        <v>22</v>
      </c>
      <c r="K276" s="15">
        <v>5.486111111111111E-2</v>
      </c>
      <c r="L276" s="15">
        <v>6.503472222222223E-2</v>
      </c>
    </row>
    <row r="277" spans="1:12">
      <c r="A277" s="11">
        <v>229</v>
      </c>
      <c r="B277" s="1" t="s">
        <v>12</v>
      </c>
      <c r="C277" s="1" t="s">
        <v>80</v>
      </c>
      <c r="D277" s="1" t="s">
        <v>13</v>
      </c>
      <c r="E277" s="1" t="s">
        <v>7</v>
      </c>
      <c r="F277" s="1" t="s">
        <v>8</v>
      </c>
      <c r="G277" s="8">
        <v>40476</v>
      </c>
      <c r="H277" s="21"/>
      <c r="K277" s="15">
        <v>5.486111111111111E-2</v>
      </c>
    </row>
    <row r="278" spans="1:12">
      <c r="A278" s="11">
        <v>239</v>
      </c>
      <c r="B278" s="1" t="s">
        <v>85</v>
      </c>
      <c r="C278" s="1" t="s">
        <v>70</v>
      </c>
      <c r="D278" s="1" t="s">
        <v>16</v>
      </c>
      <c r="E278" s="1" t="s">
        <v>17</v>
      </c>
      <c r="F278" s="1" t="s">
        <v>18</v>
      </c>
      <c r="G278" s="8">
        <v>40592</v>
      </c>
      <c r="H278" s="21"/>
      <c r="K278" s="15">
        <v>5.486111111111111E-2</v>
      </c>
    </row>
    <row r="279" spans="1:12">
      <c r="A279" s="11">
        <v>240</v>
      </c>
      <c r="B279" s="1" t="s">
        <v>100</v>
      </c>
      <c r="C279" s="1" t="s">
        <v>90</v>
      </c>
      <c r="D279" s="1" t="s">
        <v>16</v>
      </c>
      <c r="E279" s="1" t="s">
        <v>17</v>
      </c>
      <c r="F279" s="1" t="s">
        <v>18</v>
      </c>
      <c r="G279" s="8">
        <v>40201</v>
      </c>
      <c r="H279" s="21"/>
      <c r="K279" s="15">
        <v>5.486111111111111E-2</v>
      </c>
    </row>
    <row r="280" spans="1:12">
      <c r="A280" s="11">
        <v>241</v>
      </c>
      <c r="B280" s="1" t="s">
        <v>81</v>
      </c>
      <c r="C280" s="1" t="s">
        <v>75</v>
      </c>
      <c r="D280" s="1" t="s">
        <v>23</v>
      </c>
      <c r="E280" s="1" t="s">
        <v>17</v>
      </c>
      <c r="F280" s="1" t="s">
        <v>18</v>
      </c>
      <c r="G280" s="8">
        <v>40903</v>
      </c>
      <c r="H280" s="21"/>
      <c r="K280" s="15">
        <v>5.486111111111111E-2</v>
      </c>
    </row>
    <row r="281" spans="1:12">
      <c r="B281" s="68" t="s">
        <v>410</v>
      </c>
      <c r="C281" s="68"/>
      <c r="D281" s="68"/>
    </row>
    <row r="282" spans="1:12">
      <c r="A282" s="11" t="s">
        <v>401</v>
      </c>
      <c r="B282" s="1" t="s">
        <v>0</v>
      </c>
      <c r="C282" s="1" t="s">
        <v>1</v>
      </c>
      <c r="D282" s="1" t="s">
        <v>2</v>
      </c>
      <c r="E282" s="1" t="s">
        <v>3</v>
      </c>
      <c r="F282" s="1" t="s">
        <v>399</v>
      </c>
      <c r="G282" s="7" t="s">
        <v>400</v>
      </c>
      <c r="I282" s="18" t="s">
        <v>427</v>
      </c>
      <c r="J282" s="17" t="s">
        <v>426</v>
      </c>
    </row>
    <row r="283" spans="1:12">
      <c r="A283" s="11">
        <v>258</v>
      </c>
      <c r="B283" s="1" t="s">
        <v>119</v>
      </c>
      <c r="C283" s="1" t="s">
        <v>90</v>
      </c>
      <c r="D283" s="1" t="s">
        <v>13</v>
      </c>
      <c r="E283" s="1" t="s">
        <v>7</v>
      </c>
      <c r="F283" s="1" t="s">
        <v>8</v>
      </c>
      <c r="G283" s="8">
        <v>41472</v>
      </c>
      <c r="H283" s="21">
        <f t="shared" ref="H283:H307" si="10">L283-K283</f>
        <v>6.2615740740740791E-3</v>
      </c>
      <c r="I283" s="19">
        <v>1</v>
      </c>
      <c r="J283" s="17">
        <v>20</v>
      </c>
      <c r="K283" s="15">
        <v>5.6250000000000001E-2</v>
      </c>
      <c r="L283" s="15">
        <v>6.2511574074074081E-2</v>
      </c>
    </row>
    <row r="284" spans="1:12">
      <c r="A284" s="11">
        <v>269</v>
      </c>
      <c r="B284" s="1" t="s">
        <v>121</v>
      </c>
      <c r="C284" s="1" t="s">
        <v>59</v>
      </c>
      <c r="D284" s="1" t="s">
        <v>87</v>
      </c>
      <c r="E284" s="1" t="s">
        <v>17</v>
      </c>
      <c r="F284" s="1" t="s">
        <v>84</v>
      </c>
      <c r="G284" s="8">
        <v>42018</v>
      </c>
      <c r="H284" s="21">
        <f t="shared" si="10"/>
        <v>6.5740740740740725E-3</v>
      </c>
      <c r="I284" s="19">
        <v>2</v>
      </c>
      <c r="J284" s="17">
        <v>18</v>
      </c>
      <c r="K284" s="15">
        <v>5.6250000000000001E-2</v>
      </c>
      <c r="L284" s="15">
        <v>6.2824074074074074E-2</v>
      </c>
    </row>
    <row r="285" spans="1:12">
      <c r="A285" s="11">
        <v>270</v>
      </c>
      <c r="B285" s="1" t="s">
        <v>121</v>
      </c>
      <c r="C285" s="1" t="s">
        <v>61</v>
      </c>
      <c r="D285" s="1" t="s">
        <v>87</v>
      </c>
      <c r="E285" s="1" t="s">
        <v>17</v>
      </c>
      <c r="F285" s="1" t="s">
        <v>84</v>
      </c>
      <c r="G285" s="8">
        <v>42018</v>
      </c>
      <c r="H285" s="21">
        <f t="shared" si="10"/>
        <v>6.8402777777777715E-3</v>
      </c>
      <c r="I285" s="19">
        <v>3</v>
      </c>
      <c r="J285" s="17">
        <v>16</v>
      </c>
      <c r="K285" s="15">
        <v>5.6250000000000001E-2</v>
      </c>
      <c r="L285" s="15">
        <v>6.3090277777777773E-2</v>
      </c>
    </row>
    <row r="286" spans="1:12">
      <c r="A286" s="11">
        <v>266</v>
      </c>
      <c r="B286" s="1" t="s">
        <v>109</v>
      </c>
      <c r="C286" s="1" t="s">
        <v>49</v>
      </c>
      <c r="D286" s="1" t="s">
        <v>31</v>
      </c>
      <c r="E286" s="1" t="s">
        <v>17</v>
      </c>
      <c r="F286" s="1" t="s">
        <v>79</v>
      </c>
      <c r="G286" s="8">
        <v>41085</v>
      </c>
      <c r="H286" s="21">
        <f t="shared" si="10"/>
        <v>7.1990740740740591E-3</v>
      </c>
      <c r="I286" s="19">
        <v>4</v>
      </c>
      <c r="J286" s="17">
        <v>14</v>
      </c>
      <c r="K286" s="15">
        <v>5.6250000000000001E-2</v>
      </c>
      <c r="L286" s="15">
        <v>6.3449074074074061E-2</v>
      </c>
    </row>
    <row r="287" spans="1:12">
      <c r="A287" s="11">
        <v>263</v>
      </c>
      <c r="B287" s="1" t="s">
        <v>82</v>
      </c>
      <c r="C287" s="1" t="s">
        <v>70</v>
      </c>
      <c r="D287" s="1" t="s">
        <v>83</v>
      </c>
      <c r="E287" s="1" t="s">
        <v>17</v>
      </c>
      <c r="F287" s="1" t="s">
        <v>84</v>
      </c>
      <c r="G287" s="8">
        <v>40978</v>
      </c>
      <c r="H287" s="21">
        <f t="shared" si="10"/>
        <v>7.2222222222222202E-3</v>
      </c>
      <c r="I287" s="19">
        <v>5</v>
      </c>
      <c r="J287" s="17">
        <v>12</v>
      </c>
      <c r="K287" s="15">
        <v>5.6250000000000001E-2</v>
      </c>
      <c r="L287" s="15">
        <v>6.3472222222222222E-2</v>
      </c>
    </row>
    <row r="288" spans="1:12">
      <c r="A288" s="11">
        <v>262</v>
      </c>
      <c r="B288" s="1" t="s">
        <v>107</v>
      </c>
      <c r="C288" s="1" t="s">
        <v>86</v>
      </c>
      <c r="D288" s="1" t="s">
        <v>83</v>
      </c>
      <c r="E288" s="1" t="s">
        <v>17</v>
      </c>
      <c r="F288" s="1" t="s">
        <v>18</v>
      </c>
      <c r="G288" s="8">
        <v>41348</v>
      </c>
      <c r="H288" s="21">
        <f t="shared" si="10"/>
        <v>7.2337962962963007E-3</v>
      </c>
      <c r="I288" s="19">
        <v>6</v>
      </c>
      <c r="J288" s="17">
        <v>10</v>
      </c>
      <c r="K288" s="15">
        <v>5.6250000000000001E-2</v>
      </c>
      <c r="L288" s="15">
        <v>6.3483796296296302E-2</v>
      </c>
    </row>
    <row r="289" spans="1:12">
      <c r="A289" s="11">
        <v>287</v>
      </c>
      <c r="B289" s="1" t="s">
        <v>106</v>
      </c>
      <c r="C289" s="1" t="s">
        <v>36</v>
      </c>
      <c r="D289" s="1" t="s">
        <v>13</v>
      </c>
      <c r="E289" s="1" t="s">
        <v>7</v>
      </c>
      <c r="F289" s="1" t="s">
        <v>64</v>
      </c>
      <c r="G289" s="8">
        <v>41626</v>
      </c>
      <c r="H289" s="21">
        <f t="shared" si="10"/>
        <v>7.5115740740740664E-3</v>
      </c>
      <c r="I289" s="19">
        <v>7</v>
      </c>
      <c r="J289" s="17">
        <v>8</v>
      </c>
      <c r="K289" s="15">
        <v>5.6250000000000001E-2</v>
      </c>
      <c r="L289" s="15">
        <v>6.3761574074074068E-2</v>
      </c>
    </row>
    <row r="290" spans="1:12">
      <c r="A290" s="11">
        <v>267</v>
      </c>
      <c r="B290" s="1" t="s">
        <v>124</v>
      </c>
      <c r="C290" s="1" t="s">
        <v>125</v>
      </c>
      <c r="D290" s="1" t="s">
        <v>31</v>
      </c>
      <c r="E290" s="1" t="s">
        <v>17</v>
      </c>
      <c r="F290" s="1" t="s">
        <v>64</v>
      </c>
      <c r="G290" s="8">
        <v>41044</v>
      </c>
      <c r="H290" s="21">
        <f t="shared" si="10"/>
        <v>7.731481481481485E-3</v>
      </c>
      <c r="I290" s="19">
        <v>8</v>
      </c>
      <c r="J290" s="17">
        <v>6</v>
      </c>
      <c r="K290" s="15">
        <v>5.6250000000000001E-2</v>
      </c>
      <c r="L290" s="15">
        <v>6.3981481481481486E-2</v>
      </c>
    </row>
    <row r="291" spans="1:12">
      <c r="A291" s="11">
        <v>253</v>
      </c>
      <c r="B291" s="1" t="s">
        <v>108</v>
      </c>
      <c r="C291" s="1" t="s">
        <v>36</v>
      </c>
      <c r="D291" s="1" t="s">
        <v>13</v>
      </c>
      <c r="E291" s="1" t="s">
        <v>7</v>
      </c>
      <c r="F291" s="1" t="s">
        <v>18</v>
      </c>
      <c r="G291" s="8">
        <v>41239</v>
      </c>
      <c r="H291" s="21">
        <f t="shared" si="10"/>
        <v>7.7893518518518459E-3</v>
      </c>
      <c r="I291" s="19">
        <v>9</v>
      </c>
      <c r="J291" s="17">
        <v>4</v>
      </c>
      <c r="K291" s="15">
        <v>5.6250000000000001E-2</v>
      </c>
      <c r="L291" s="15">
        <v>6.4039351851851847E-2</v>
      </c>
    </row>
    <row r="292" spans="1:12">
      <c r="A292" s="11">
        <v>286</v>
      </c>
      <c r="B292" s="1" t="s">
        <v>425</v>
      </c>
      <c r="C292" s="1" t="s">
        <v>29</v>
      </c>
      <c r="D292" s="1" t="s">
        <v>13</v>
      </c>
      <c r="G292" s="7">
        <v>2014</v>
      </c>
      <c r="H292" s="21">
        <f t="shared" si="10"/>
        <v>7.9398148148148232E-3</v>
      </c>
      <c r="I292" s="19">
        <v>10</v>
      </c>
      <c r="J292" s="17">
        <v>2</v>
      </c>
      <c r="K292" s="15">
        <v>5.6250000000000001E-2</v>
      </c>
      <c r="L292" s="15">
        <v>6.4189814814814825E-2</v>
      </c>
    </row>
    <row r="293" spans="1:12">
      <c r="A293" s="11">
        <v>257</v>
      </c>
      <c r="B293" s="1" t="s">
        <v>114</v>
      </c>
      <c r="C293" s="1" t="s">
        <v>5</v>
      </c>
      <c r="D293" s="1" t="s">
        <v>13</v>
      </c>
      <c r="E293" s="1" t="s">
        <v>7</v>
      </c>
      <c r="F293" s="1" t="s">
        <v>64</v>
      </c>
      <c r="G293" s="8">
        <v>41406</v>
      </c>
      <c r="H293" s="21">
        <f t="shared" si="10"/>
        <v>8.1250000000000003E-3</v>
      </c>
      <c r="I293" s="19">
        <v>11</v>
      </c>
      <c r="K293" s="15">
        <v>5.6250000000000001E-2</v>
      </c>
      <c r="L293" s="15">
        <v>6.4375000000000002E-2</v>
      </c>
    </row>
    <row r="294" spans="1:12">
      <c r="A294" s="11">
        <v>272</v>
      </c>
      <c r="B294" s="1" t="s">
        <v>122</v>
      </c>
      <c r="C294" s="1" t="s">
        <v>20</v>
      </c>
      <c r="D294" s="1" t="s">
        <v>16</v>
      </c>
      <c r="E294" s="1" t="s">
        <v>17</v>
      </c>
      <c r="F294" s="1" t="s">
        <v>84</v>
      </c>
      <c r="G294" s="8">
        <v>40920</v>
      </c>
      <c r="H294" s="21">
        <f t="shared" si="10"/>
        <v>8.1481481481481474E-3</v>
      </c>
      <c r="I294" s="19">
        <v>12</v>
      </c>
      <c r="K294" s="15">
        <v>5.6250000000000001E-2</v>
      </c>
      <c r="L294" s="15">
        <v>6.4398148148148149E-2</v>
      </c>
    </row>
    <row r="295" spans="1:12">
      <c r="A295" s="11">
        <v>254</v>
      </c>
      <c r="B295" s="1" t="s">
        <v>48</v>
      </c>
      <c r="C295" s="1" t="s">
        <v>5</v>
      </c>
      <c r="D295" s="1" t="s">
        <v>13</v>
      </c>
      <c r="E295" s="1" t="s">
        <v>7</v>
      </c>
      <c r="F295" s="1" t="s">
        <v>64</v>
      </c>
      <c r="G295" s="8">
        <v>41265</v>
      </c>
      <c r="H295" s="21">
        <f t="shared" si="10"/>
        <v>8.1597222222222279E-3</v>
      </c>
      <c r="I295" s="19">
        <v>13</v>
      </c>
      <c r="K295" s="15">
        <v>5.6250000000000001E-2</v>
      </c>
      <c r="L295" s="15">
        <v>6.4409722222222229E-2</v>
      </c>
    </row>
    <row r="296" spans="1:12">
      <c r="A296" s="11">
        <v>268</v>
      </c>
      <c r="B296" s="1" t="s">
        <v>126</v>
      </c>
      <c r="C296" s="1" t="s">
        <v>127</v>
      </c>
      <c r="D296" s="1" t="s">
        <v>31</v>
      </c>
      <c r="E296" s="1" t="s">
        <v>17</v>
      </c>
      <c r="F296" s="1" t="s">
        <v>84</v>
      </c>
      <c r="G296" s="8">
        <v>41330</v>
      </c>
      <c r="H296" s="21">
        <f t="shared" si="10"/>
        <v>8.2060185185185222E-3</v>
      </c>
      <c r="I296" s="19">
        <v>14</v>
      </c>
      <c r="K296" s="15">
        <v>5.6250000000000001E-2</v>
      </c>
      <c r="L296" s="15">
        <v>6.4456018518518524E-2</v>
      </c>
    </row>
    <row r="297" spans="1:12">
      <c r="A297" s="11">
        <v>256</v>
      </c>
      <c r="B297" s="1" t="s">
        <v>113</v>
      </c>
      <c r="C297" s="1" t="s">
        <v>70</v>
      </c>
      <c r="D297" s="1" t="s">
        <v>13</v>
      </c>
      <c r="E297" s="1" t="s">
        <v>7</v>
      </c>
      <c r="F297" s="1" t="s">
        <v>84</v>
      </c>
      <c r="G297" s="8">
        <v>41343</v>
      </c>
      <c r="H297" s="21">
        <f t="shared" si="10"/>
        <v>8.2754629629629636E-3</v>
      </c>
      <c r="I297" s="19">
        <v>15</v>
      </c>
      <c r="K297" s="15">
        <v>5.6250000000000001E-2</v>
      </c>
      <c r="L297" s="15">
        <v>6.4525462962962965E-2</v>
      </c>
    </row>
    <row r="298" spans="1:12">
      <c r="A298" s="11">
        <v>275</v>
      </c>
      <c r="B298" s="3" t="s">
        <v>373</v>
      </c>
      <c r="C298" s="4" t="s">
        <v>49</v>
      </c>
      <c r="D298" s="5" t="s">
        <v>404</v>
      </c>
      <c r="E298" s="1" t="s">
        <v>7</v>
      </c>
      <c r="F298" s="3"/>
      <c r="G298" s="9">
        <v>2012</v>
      </c>
      <c r="H298" s="21">
        <f t="shared" si="10"/>
        <v>8.2870370370370441E-3</v>
      </c>
      <c r="I298" s="19">
        <v>16</v>
      </c>
      <c r="K298" s="15">
        <v>5.6250000000000001E-2</v>
      </c>
      <c r="L298" s="15">
        <v>6.4537037037037046E-2</v>
      </c>
    </row>
    <row r="299" spans="1:12">
      <c r="A299" s="11">
        <v>261</v>
      </c>
      <c r="B299" s="6" t="s">
        <v>395</v>
      </c>
      <c r="C299" s="5" t="s">
        <v>70</v>
      </c>
      <c r="D299" s="1" t="s">
        <v>396</v>
      </c>
      <c r="E299" s="1" t="s">
        <v>7</v>
      </c>
      <c r="F299" s="3"/>
      <c r="G299" s="10">
        <v>2012</v>
      </c>
      <c r="H299" s="21">
        <f t="shared" si="10"/>
        <v>8.3449074074074051E-3</v>
      </c>
      <c r="I299" s="19">
        <v>17</v>
      </c>
      <c r="K299" s="15">
        <v>5.6250000000000001E-2</v>
      </c>
      <c r="L299" s="15">
        <v>6.4594907407407406E-2</v>
      </c>
    </row>
    <row r="300" spans="1:12">
      <c r="A300" s="11">
        <v>250</v>
      </c>
      <c r="B300" s="1" t="s">
        <v>130</v>
      </c>
      <c r="C300" s="1" t="s">
        <v>49</v>
      </c>
      <c r="D300" s="1" t="s">
        <v>6</v>
      </c>
      <c r="E300" s="1" t="s">
        <v>7</v>
      </c>
      <c r="F300" s="1" t="s">
        <v>18</v>
      </c>
      <c r="G300" s="8">
        <v>41697</v>
      </c>
      <c r="H300" s="21">
        <f t="shared" si="10"/>
        <v>8.3680555555555522E-3</v>
      </c>
      <c r="I300" s="19">
        <v>18</v>
      </c>
      <c r="K300" s="15">
        <v>5.6250000000000001E-2</v>
      </c>
      <c r="L300" s="15">
        <v>6.4618055555555554E-2</v>
      </c>
    </row>
    <row r="301" spans="1:12">
      <c r="A301" s="11">
        <v>255</v>
      </c>
      <c r="B301" s="1" t="s">
        <v>111</v>
      </c>
      <c r="C301" s="1" t="s">
        <v>112</v>
      </c>
      <c r="D301" s="1" t="s">
        <v>13</v>
      </c>
      <c r="E301" s="1" t="s">
        <v>7</v>
      </c>
      <c r="F301" s="1" t="s">
        <v>64</v>
      </c>
      <c r="G301" s="8">
        <v>41357</v>
      </c>
      <c r="H301" s="21">
        <f t="shared" si="10"/>
        <v>8.5532407407407432E-3</v>
      </c>
      <c r="I301" s="19">
        <v>19</v>
      </c>
      <c r="K301" s="15">
        <v>5.6250000000000001E-2</v>
      </c>
      <c r="L301" s="15">
        <v>6.4803240740740745E-2</v>
      </c>
    </row>
    <row r="302" spans="1:12">
      <c r="A302" s="11">
        <v>276</v>
      </c>
      <c r="B302" s="1" t="s">
        <v>403</v>
      </c>
      <c r="C302" s="5" t="s">
        <v>70</v>
      </c>
      <c r="D302" s="5" t="s">
        <v>404</v>
      </c>
      <c r="E302" s="1" t="s">
        <v>7</v>
      </c>
      <c r="G302" s="7">
        <v>2013</v>
      </c>
      <c r="H302" s="21">
        <f t="shared" si="10"/>
        <v>8.5648148148148098E-3</v>
      </c>
      <c r="I302" s="19">
        <v>20</v>
      </c>
      <c r="K302" s="15">
        <v>5.6250000000000001E-2</v>
      </c>
      <c r="L302" s="15">
        <v>6.4814814814814811E-2</v>
      </c>
    </row>
    <row r="303" spans="1:12">
      <c r="A303" s="11">
        <v>252</v>
      </c>
      <c r="B303" s="1" t="s">
        <v>132</v>
      </c>
      <c r="C303" s="1" t="s">
        <v>59</v>
      </c>
      <c r="D303" s="1" t="s">
        <v>73</v>
      </c>
      <c r="E303" s="1" t="s">
        <v>7</v>
      </c>
      <c r="F303" s="1" t="s">
        <v>79</v>
      </c>
      <c r="G303" s="8">
        <v>41133</v>
      </c>
      <c r="H303" s="21">
        <f t="shared" si="10"/>
        <v>8.7615740740740675E-3</v>
      </c>
      <c r="I303" s="19">
        <v>21</v>
      </c>
      <c r="K303" s="15">
        <v>5.6250000000000001E-2</v>
      </c>
      <c r="L303" s="15">
        <v>6.5011574074074069E-2</v>
      </c>
    </row>
    <row r="304" spans="1:12">
      <c r="A304" s="11">
        <v>283</v>
      </c>
      <c r="B304" s="3" t="s">
        <v>387</v>
      </c>
      <c r="C304" s="4" t="s">
        <v>42</v>
      </c>
      <c r="D304" s="5" t="s">
        <v>404</v>
      </c>
      <c r="E304" s="1" t="s">
        <v>7</v>
      </c>
      <c r="F304" s="3"/>
      <c r="G304" s="9">
        <v>2014</v>
      </c>
      <c r="H304" s="21">
        <f t="shared" si="10"/>
        <v>9.2939814814814795E-3</v>
      </c>
      <c r="I304" s="19">
        <v>22</v>
      </c>
      <c r="K304" s="15">
        <v>5.6250000000000001E-2</v>
      </c>
      <c r="L304" s="15">
        <v>6.5543981481481481E-2</v>
      </c>
    </row>
    <row r="305" spans="1:12">
      <c r="A305" s="11">
        <v>279</v>
      </c>
      <c r="B305" s="1" t="s">
        <v>118</v>
      </c>
      <c r="C305" s="1" t="s">
        <v>5</v>
      </c>
      <c r="D305" s="1" t="s">
        <v>11</v>
      </c>
      <c r="E305" s="1" t="s">
        <v>7</v>
      </c>
      <c r="F305" s="1" t="s">
        <v>84</v>
      </c>
      <c r="G305" s="8">
        <v>41394</v>
      </c>
      <c r="H305" s="21">
        <f t="shared" si="10"/>
        <v>9.30555555555556E-3</v>
      </c>
      <c r="I305" s="19">
        <v>23</v>
      </c>
      <c r="K305" s="15">
        <v>5.6250000000000001E-2</v>
      </c>
      <c r="L305" s="15">
        <v>6.5555555555555561E-2</v>
      </c>
    </row>
    <row r="306" spans="1:12">
      <c r="A306" s="11">
        <v>251</v>
      </c>
      <c r="B306" s="1" t="s">
        <v>131</v>
      </c>
      <c r="C306" s="1" t="s">
        <v>5</v>
      </c>
      <c r="D306" s="1" t="s">
        <v>73</v>
      </c>
      <c r="E306" s="1" t="s">
        <v>7</v>
      </c>
      <c r="F306" s="1" t="s">
        <v>18</v>
      </c>
      <c r="G306" s="8">
        <v>41561</v>
      </c>
      <c r="H306" s="21">
        <f t="shared" si="10"/>
        <v>9.5486111111111119E-3</v>
      </c>
      <c r="I306" s="19">
        <v>24</v>
      </c>
      <c r="K306" s="15">
        <v>5.6250000000000001E-2</v>
      </c>
      <c r="L306" s="15">
        <v>6.5798611111111113E-2</v>
      </c>
    </row>
    <row r="307" spans="1:12">
      <c r="A307" s="11">
        <v>273</v>
      </c>
      <c r="B307" s="1" t="s">
        <v>123</v>
      </c>
      <c r="C307" s="1" t="s">
        <v>40</v>
      </c>
      <c r="D307" s="1" t="s">
        <v>16</v>
      </c>
      <c r="E307" s="1" t="s">
        <v>17</v>
      </c>
      <c r="F307" s="1" t="s">
        <v>84</v>
      </c>
      <c r="G307" s="8">
        <v>41484</v>
      </c>
      <c r="H307" s="21">
        <f t="shared" si="10"/>
        <v>1.1215277777777789E-2</v>
      </c>
      <c r="I307" s="19">
        <v>25</v>
      </c>
      <c r="K307" s="15">
        <v>5.6250000000000001E-2</v>
      </c>
      <c r="L307" s="15">
        <v>6.7465277777777791E-2</v>
      </c>
    </row>
    <row r="308" spans="1:12">
      <c r="A308" s="11">
        <v>259</v>
      </c>
      <c r="B308" s="1" t="s">
        <v>120</v>
      </c>
      <c r="C308" s="1" t="s">
        <v>59</v>
      </c>
      <c r="D308" s="1" t="s">
        <v>13</v>
      </c>
      <c r="E308" s="1" t="s">
        <v>7</v>
      </c>
      <c r="F308" s="1" t="s">
        <v>64</v>
      </c>
      <c r="G308" s="8">
        <v>41166</v>
      </c>
      <c r="H308" s="21"/>
      <c r="K308" s="15">
        <v>5.6250000000000001E-2</v>
      </c>
    </row>
    <row r="309" spans="1:12">
      <c r="A309" s="11">
        <v>264</v>
      </c>
      <c r="B309" s="1" t="s">
        <v>115</v>
      </c>
      <c r="C309" s="1" t="s">
        <v>70</v>
      </c>
      <c r="D309" s="1" t="s">
        <v>116</v>
      </c>
      <c r="E309" s="1" t="s">
        <v>17</v>
      </c>
      <c r="F309" s="1" t="s">
        <v>84</v>
      </c>
      <c r="G309" s="8">
        <v>41640</v>
      </c>
      <c r="H309" s="21"/>
      <c r="K309" s="15">
        <v>5.6250000000000001E-2</v>
      </c>
    </row>
    <row r="310" spans="1:12">
      <c r="A310" s="11">
        <v>265</v>
      </c>
      <c r="B310" s="1" t="s">
        <v>115</v>
      </c>
      <c r="C310" s="1" t="s">
        <v>5</v>
      </c>
      <c r="D310" s="1" t="s">
        <v>116</v>
      </c>
      <c r="E310" s="1" t="s">
        <v>17</v>
      </c>
      <c r="F310" s="1" t="s">
        <v>84</v>
      </c>
      <c r="G310" s="8">
        <v>41640</v>
      </c>
      <c r="H310" s="21"/>
      <c r="K310" s="15">
        <v>5.6250000000000001E-2</v>
      </c>
    </row>
    <row r="311" spans="1:12">
      <c r="A311" s="11">
        <v>271</v>
      </c>
      <c r="B311" s="1" t="s">
        <v>110</v>
      </c>
      <c r="C311" s="1" t="s">
        <v>61</v>
      </c>
      <c r="D311" s="1" t="s">
        <v>16</v>
      </c>
      <c r="E311" s="1" t="s">
        <v>17</v>
      </c>
      <c r="F311" s="1" t="s">
        <v>84</v>
      </c>
      <c r="G311" s="8">
        <v>41384</v>
      </c>
      <c r="H311" s="21"/>
      <c r="K311" s="15">
        <v>5.6250000000000001E-2</v>
      </c>
    </row>
    <row r="312" spans="1:12">
      <c r="A312" s="11">
        <v>277</v>
      </c>
      <c r="B312" s="1" t="s">
        <v>128</v>
      </c>
      <c r="C312" s="1" t="s">
        <v>86</v>
      </c>
      <c r="D312" s="1" t="s">
        <v>129</v>
      </c>
      <c r="E312" s="1" t="s">
        <v>7</v>
      </c>
      <c r="F312" s="1" t="s">
        <v>84</v>
      </c>
      <c r="G312" s="8">
        <v>41220</v>
      </c>
      <c r="H312" s="21"/>
      <c r="K312" s="15">
        <v>5.6250000000000001E-2</v>
      </c>
    </row>
    <row r="313" spans="1:12">
      <c r="A313" s="11">
        <v>278</v>
      </c>
      <c r="B313" s="1" t="s">
        <v>117</v>
      </c>
      <c r="C313" s="1" t="s">
        <v>70</v>
      </c>
      <c r="D313" s="1" t="s">
        <v>92</v>
      </c>
      <c r="E313" s="1" t="s">
        <v>17</v>
      </c>
      <c r="F313" s="1" t="s">
        <v>79</v>
      </c>
      <c r="G313" s="8">
        <v>41146</v>
      </c>
      <c r="H313" s="21"/>
      <c r="K313" s="15">
        <v>5.6250000000000001E-2</v>
      </c>
    </row>
    <row r="314" spans="1:12">
      <c r="B314" s="1" t="s">
        <v>421</v>
      </c>
      <c r="E314" s="1" t="s">
        <v>422</v>
      </c>
    </row>
    <row r="315" spans="1:12">
      <c r="B315" s="1" t="s">
        <v>423</v>
      </c>
      <c r="E315" s="1" t="s">
        <v>424</v>
      </c>
    </row>
  </sheetData>
  <sortState ref="A140:K142">
    <sortCondition ref="H140:H142"/>
  </sortState>
  <mergeCells count="16">
    <mergeCell ref="C1:G1"/>
    <mergeCell ref="B206:E206"/>
    <mergeCell ref="B160:D160"/>
    <mergeCell ref="B253:D253"/>
    <mergeCell ref="B281:D281"/>
    <mergeCell ref="B5:D5"/>
    <mergeCell ref="B26:D26"/>
    <mergeCell ref="B45:D45"/>
    <mergeCell ref="B56:D56"/>
    <mergeCell ref="B67:D67"/>
    <mergeCell ref="G2:H2"/>
    <mergeCell ref="B228:E228"/>
    <mergeCell ref="B133:E133"/>
    <mergeCell ref="B83:D83"/>
    <mergeCell ref="B138:D138"/>
    <mergeCell ref="B145:D145"/>
  </mergeCells>
  <pageMargins left="0.11811023622047245" right="0.11811023622047245" top="0.15748031496062992" bottom="0.15748031496062992" header="0.31496062992125984" footer="0.31496062992125984"/>
  <pageSetup paperSize="9" scale="94" orientation="portrait" horizontalDpi="0" verticalDpi="0" r:id="rId1"/>
  <rowBreaks count="2" manualBreakCount="2">
    <brk id="55" max="11" man="1"/>
    <brk id="15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7"/>
  <sheetViews>
    <sheetView topLeftCell="A46" workbookViewId="0">
      <selection activeCell="B115" sqref="B115"/>
    </sheetView>
  </sheetViews>
  <sheetFormatPr defaultRowHeight="15"/>
  <cols>
    <col min="1" max="1" width="13.5703125" bestFit="1" customWidth="1"/>
    <col min="2" max="2" width="11.28515625" bestFit="1" customWidth="1"/>
    <col min="3" max="3" width="34.28515625" bestFit="1" customWidth="1"/>
    <col min="4" max="4" width="17.28515625" bestFit="1" customWidth="1"/>
    <col min="5" max="5" width="7.140625" bestFit="1" customWidth="1"/>
    <col min="6" max="6" width="3.28515625" bestFit="1" customWidth="1"/>
    <col min="7" max="8" width="7.140625" bestFit="1" customWidth="1"/>
    <col min="9" max="9" width="4" bestFit="1" customWidth="1"/>
    <col min="12" max="12" width="28.42578125" bestFit="1" customWidth="1"/>
  </cols>
  <sheetData>
    <row r="1" spans="1:9" ht="15.75" thickBot="1"/>
    <row r="2" spans="1:9" ht="15.75">
      <c r="A2" s="34" t="s">
        <v>77</v>
      </c>
      <c r="B2" s="35" t="s">
        <v>78</v>
      </c>
      <c r="C2" s="35" t="s">
        <v>6</v>
      </c>
      <c r="D2" s="35" t="s">
        <v>7</v>
      </c>
      <c r="E2" s="36">
        <v>6.5046296296296302E-3</v>
      </c>
      <c r="F2" s="37">
        <v>4</v>
      </c>
      <c r="G2" s="38">
        <v>1.3194444444444444E-2</v>
      </c>
      <c r="H2" s="38">
        <v>1.9699074074074074E-2</v>
      </c>
      <c r="I2" s="39">
        <v>14</v>
      </c>
    </row>
    <row r="3" spans="1:9" ht="15.75">
      <c r="A3" s="40" t="s">
        <v>76</v>
      </c>
      <c r="B3" s="27" t="s">
        <v>66</v>
      </c>
      <c r="C3" s="27" t="s">
        <v>6</v>
      </c>
      <c r="D3" s="27" t="s">
        <v>7</v>
      </c>
      <c r="E3" s="28">
        <v>6.5509259259259262E-3</v>
      </c>
      <c r="F3" s="29">
        <v>7</v>
      </c>
      <c r="G3" s="30">
        <v>1.3194444444444444E-2</v>
      </c>
      <c r="H3" s="30">
        <v>1.9745370370370371E-2</v>
      </c>
      <c r="I3" s="41">
        <v>8</v>
      </c>
    </row>
    <row r="4" spans="1:9" ht="15.75">
      <c r="A4" s="40" t="s">
        <v>285</v>
      </c>
      <c r="B4" s="27" t="s">
        <v>236</v>
      </c>
      <c r="C4" s="27" t="s">
        <v>6</v>
      </c>
      <c r="D4" s="27" t="s">
        <v>7</v>
      </c>
      <c r="E4" s="28">
        <v>8.5879629629629622E-3</v>
      </c>
      <c r="F4" s="29">
        <v>5</v>
      </c>
      <c r="G4" s="30">
        <v>3.472222222222222E-3</v>
      </c>
      <c r="H4" s="30">
        <v>1.2060185185185186E-2</v>
      </c>
      <c r="I4" s="41">
        <v>12</v>
      </c>
    </row>
    <row r="5" spans="1:9" ht="15.75">
      <c r="A5" s="40" t="s">
        <v>4</v>
      </c>
      <c r="B5" s="27" t="s">
        <v>5</v>
      </c>
      <c r="C5" s="27" t="s">
        <v>6</v>
      </c>
      <c r="D5" s="27" t="s">
        <v>7</v>
      </c>
      <c r="E5" s="28">
        <v>1.53125E-2</v>
      </c>
      <c r="F5" s="29">
        <v>2</v>
      </c>
      <c r="G5" s="30">
        <v>3.4722222222222224E-2</v>
      </c>
      <c r="H5" s="30">
        <v>8.3680555555555557E-3</v>
      </c>
      <c r="I5" s="41">
        <v>18</v>
      </c>
    </row>
    <row r="6" spans="1:9" ht="15.75">
      <c r="A6" s="40" t="s">
        <v>34</v>
      </c>
      <c r="B6" s="27" t="s">
        <v>20</v>
      </c>
      <c r="C6" s="27" t="s">
        <v>6</v>
      </c>
      <c r="D6" s="27" t="s">
        <v>7</v>
      </c>
      <c r="E6" s="28">
        <v>1.6030092592592592E-2</v>
      </c>
      <c r="F6" s="29">
        <v>3</v>
      </c>
      <c r="G6" s="30">
        <v>3.4722222222222224E-2</v>
      </c>
      <c r="H6" s="30">
        <v>9.0856481481481483E-3</v>
      </c>
      <c r="I6" s="41">
        <v>16</v>
      </c>
    </row>
    <row r="7" spans="1:9" ht="15.75">
      <c r="A7" s="40" t="s">
        <v>28</v>
      </c>
      <c r="B7" s="27" t="s">
        <v>29</v>
      </c>
      <c r="C7" s="27" t="s">
        <v>6</v>
      </c>
      <c r="D7" s="27" t="s">
        <v>7</v>
      </c>
      <c r="E7" s="28">
        <v>1.9675925925925927E-2</v>
      </c>
      <c r="F7" s="29">
        <v>10</v>
      </c>
      <c r="G7" s="30">
        <v>3.4722222222222224E-2</v>
      </c>
      <c r="H7" s="30">
        <v>1.2731481481481481E-2</v>
      </c>
      <c r="I7" s="41">
        <v>2</v>
      </c>
    </row>
    <row r="8" spans="1:9" ht="15.75">
      <c r="A8" s="40" t="s">
        <v>228</v>
      </c>
      <c r="B8" s="27" t="s">
        <v>229</v>
      </c>
      <c r="C8" s="27" t="s">
        <v>6</v>
      </c>
      <c r="D8" s="27" t="s">
        <v>7</v>
      </c>
      <c r="E8" s="28">
        <v>2.1076388888888891E-2</v>
      </c>
      <c r="F8" s="31">
        <v>3</v>
      </c>
      <c r="G8" s="32"/>
      <c r="H8" s="32"/>
      <c r="I8" s="41">
        <v>16</v>
      </c>
    </row>
    <row r="9" spans="1:9" ht="16.5" thickBot="1">
      <c r="A9" s="42"/>
      <c r="B9" s="43"/>
      <c r="C9" s="43"/>
      <c r="D9" s="43"/>
      <c r="E9" s="44"/>
      <c r="F9" s="45"/>
      <c r="G9" s="46"/>
      <c r="H9" s="46"/>
      <c r="I9" s="47">
        <f>SUM(I2:I8)</f>
        <v>86</v>
      </c>
    </row>
    <row r="10" spans="1:9" ht="16.5" thickBot="1">
      <c r="A10" s="48"/>
      <c r="B10" s="48"/>
      <c r="C10" s="48"/>
      <c r="D10" s="48"/>
      <c r="E10" s="49"/>
      <c r="F10" s="50"/>
      <c r="G10" s="51"/>
      <c r="H10" s="51"/>
      <c r="I10" s="52"/>
    </row>
    <row r="11" spans="1:9" ht="15.75">
      <c r="A11" s="34" t="s">
        <v>230</v>
      </c>
      <c r="B11" s="35" t="s">
        <v>188</v>
      </c>
      <c r="C11" s="35" t="s">
        <v>73</v>
      </c>
      <c r="D11" s="35" t="s">
        <v>7</v>
      </c>
      <c r="E11" s="36">
        <v>1.9641203703703706E-2</v>
      </c>
      <c r="F11" s="53">
        <v>1</v>
      </c>
      <c r="G11" s="54"/>
      <c r="H11" s="54"/>
      <c r="I11" s="39">
        <v>20</v>
      </c>
    </row>
    <row r="12" spans="1:9" ht="15.75">
      <c r="A12" s="40" t="s">
        <v>178</v>
      </c>
      <c r="B12" s="27" t="s">
        <v>188</v>
      </c>
      <c r="C12" s="27" t="s">
        <v>73</v>
      </c>
      <c r="D12" s="27" t="s">
        <v>7</v>
      </c>
      <c r="E12" s="28">
        <v>1.996527777777778E-2</v>
      </c>
      <c r="F12" s="31">
        <v>2</v>
      </c>
      <c r="G12" s="32"/>
      <c r="H12" s="32"/>
      <c r="I12" s="41">
        <v>18</v>
      </c>
    </row>
    <row r="13" spans="1:9" ht="16.5" thickBot="1">
      <c r="A13" s="42"/>
      <c r="B13" s="43"/>
      <c r="C13" s="43"/>
      <c r="D13" s="43"/>
      <c r="E13" s="44"/>
      <c r="F13" s="45"/>
      <c r="G13" s="46"/>
      <c r="H13" s="46"/>
      <c r="I13" s="47">
        <f>SUM(I11:I12)</f>
        <v>38</v>
      </c>
    </row>
    <row r="14" spans="1:9" ht="16.5" thickBot="1">
      <c r="A14" s="48"/>
      <c r="B14" s="48"/>
      <c r="C14" s="48"/>
      <c r="D14" s="48"/>
      <c r="E14" s="49"/>
      <c r="F14" s="50"/>
      <c r="G14" s="51"/>
      <c r="H14" s="51"/>
      <c r="I14" s="52"/>
    </row>
    <row r="15" spans="1:9" ht="15.75">
      <c r="A15" s="34" t="s">
        <v>119</v>
      </c>
      <c r="B15" s="35" t="s">
        <v>90</v>
      </c>
      <c r="C15" s="35" t="s">
        <v>13</v>
      </c>
      <c r="D15" s="35" t="s">
        <v>7</v>
      </c>
      <c r="E15" s="36">
        <v>6.2615740740740748E-3</v>
      </c>
      <c r="F15" s="37">
        <v>1</v>
      </c>
      <c r="G15" s="38">
        <v>1.4583333333333332E-2</v>
      </c>
      <c r="H15" s="38">
        <v>2.0844907407407406E-2</v>
      </c>
      <c r="I15" s="39">
        <v>20</v>
      </c>
    </row>
    <row r="16" spans="1:9" ht="15.75">
      <c r="A16" s="40" t="s">
        <v>106</v>
      </c>
      <c r="B16" s="27" t="s">
        <v>36</v>
      </c>
      <c r="C16" s="27" t="s">
        <v>13</v>
      </c>
      <c r="D16" s="27" t="s">
        <v>7</v>
      </c>
      <c r="E16" s="28">
        <v>7.5115740740740742E-3</v>
      </c>
      <c r="F16" s="29">
        <v>7</v>
      </c>
      <c r="G16" s="30">
        <v>1.4583333333333332E-2</v>
      </c>
      <c r="H16" s="30">
        <v>2.2094907407407407E-2</v>
      </c>
      <c r="I16" s="41">
        <v>8</v>
      </c>
    </row>
    <row r="17" spans="1:9" ht="15.75">
      <c r="A17" s="40" t="s">
        <v>108</v>
      </c>
      <c r="B17" s="27" t="s">
        <v>36</v>
      </c>
      <c r="C17" s="27" t="s">
        <v>13</v>
      </c>
      <c r="D17" s="27" t="s">
        <v>7</v>
      </c>
      <c r="E17" s="28">
        <v>7.789351851851852E-3</v>
      </c>
      <c r="F17" s="29">
        <v>9</v>
      </c>
      <c r="G17" s="30">
        <v>1.4583333333333332E-2</v>
      </c>
      <c r="H17" s="30">
        <v>2.2372685185185186E-2</v>
      </c>
      <c r="I17" s="41">
        <v>4</v>
      </c>
    </row>
    <row r="18" spans="1:9" ht="15.75">
      <c r="A18" s="40" t="s">
        <v>425</v>
      </c>
      <c r="B18" s="27" t="s">
        <v>29</v>
      </c>
      <c r="C18" s="27" t="s">
        <v>13</v>
      </c>
      <c r="D18" s="27"/>
      <c r="E18" s="28">
        <v>7.9398148148148145E-3</v>
      </c>
      <c r="F18" s="29">
        <v>10</v>
      </c>
      <c r="G18" s="30">
        <v>1.4583333333333332E-2</v>
      </c>
      <c r="H18" s="30">
        <v>2.2523148148148143E-2</v>
      </c>
      <c r="I18" s="41">
        <v>2</v>
      </c>
    </row>
    <row r="19" spans="1:9" ht="15.75">
      <c r="A19" s="40" t="s">
        <v>101</v>
      </c>
      <c r="B19" s="27" t="s">
        <v>59</v>
      </c>
      <c r="C19" s="27" t="s">
        <v>13</v>
      </c>
      <c r="D19" s="27" t="s">
        <v>7</v>
      </c>
      <c r="E19" s="28">
        <v>6.7245370370370367E-3</v>
      </c>
      <c r="F19" s="29">
        <v>9</v>
      </c>
      <c r="G19" s="30">
        <v>1.3194444444444444E-2</v>
      </c>
      <c r="H19" s="30">
        <v>1.9918981481481482E-2</v>
      </c>
      <c r="I19" s="41">
        <v>4</v>
      </c>
    </row>
    <row r="20" spans="1:9" ht="15.75">
      <c r="A20" s="40" t="s">
        <v>273</v>
      </c>
      <c r="B20" s="27" t="s">
        <v>342</v>
      </c>
      <c r="C20" s="27" t="s">
        <v>13</v>
      </c>
      <c r="D20" s="27" t="s">
        <v>7</v>
      </c>
      <c r="E20" s="28">
        <v>6.3657407407407404E-3</v>
      </c>
      <c r="F20" s="29">
        <v>2</v>
      </c>
      <c r="G20" s="30">
        <v>1.1111111111111112E-2</v>
      </c>
      <c r="H20" s="30">
        <v>1.7476851851851851E-2</v>
      </c>
      <c r="I20" s="41">
        <v>18</v>
      </c>
    </row>
    <row r="21" spans="1:9" ht="15.75">
      <c r="A21" s="40" t="s">
        <v>334</v>
      </c>
      <c r="B21" s="27" t="s">
        <v>188</v>
      </c>
      <c r="C21" s="27" t="s">
        <v>13</v>
      </c>
      <c r="D21" s="27" t="s">
        <v>7</v>
      </c>
      <c r="E21" s="28">
        <v>6.4351851851851861E-3</v>
      </c>
      <c r="F21" s="29">
        <v>3</v>
      </c>
      <c r="G21" s="30">
        <v>1.1111111111111112E-2</v>
      </c>
      <c r="H21" s="30">
        <v>1.7546296296296296E-2</v>
      </c>
      <c r="I21" s="41">
        <v>16</v>
      </c>
    </row>
    <row r="22" spans="1:9" ht="15.75">
      <c r="A22" s="40" t="s">
        <v>67</v>
      </c>
      <c r="B22" s="27" t="s">
        <v>68</v>
      </c>
      <c r="C22" s="27" t="s">
        <v>13</v>
      </c>
      <c r="D22" s="27" t="s">
        <v>7</v>
      </c>
      <c r="E22" s="28">
        <v>7.2800925925925915E-3</v>
      </c>
      <c r="F22" s="29">
        <v>1</v>
      </c>
      <c r="G22" s="30">
        <v>4.8611111111111112E-3</v>
      </c>
      <c r="H22" s="30">
        <v>1.2141203703703704E-2</v>
      </c>
      <c r="I22" s="41">
        <v>20</v>
      </c>
    </row>
    <row r="23" spans="1:9" ht="15.75">
      <c r="A23" s="40" t="s">
        <v>54</v>
      </c>
      <c r="B23" s="27" t="s">
        <v>49</v>
      </c>
      <c r="C23" s="27" t="s">
        <v>13</v>
      </c>
      <c r="D23" s="27" t="s">
        <v>7</v>
      </c>
      <c r="E23" s="28">
        <v>7.3611111111111108E-3</v>
      </c>
      <c r="F23" s="29">
        <v>2</v>
      </c>
      <c r="G23" s="30">
        <v>4.8611111111111112E-3</v>
      </c>
      <c r="H23" s="30">
        <v>1.2222222222222223E-2</v>
      </c>
      <c r="I23" s="41">
        <v>18</v>
      </c>
    </row>
    <row r="24" spans="1:9" ht="15.75">
      <c r="A24" s="40" t="s">
        <v>41</v>
      </c>
      <c r="B24" s="27" t="s">
        <v>42</v>
      </c>
      <c r="C24" s="27" t="s">
        <v>13</v>
      </c>
      <c r="D24" s="27" t="s">
        <v>7</v>
      </c>
      <c r="E24" s="28">
        <v>7.9282407407407409E-3</v>
      </c>
      <c r="F24" s="29">
        <v>4</v>
      </c>
      <c r="G24" s="30">
        <v>4.8611111111111112E-3</v>
      </c>
      <c r="H24" s="30">
        <v>1.2789351851851852E-2</v>
      </c>
      <c r="I24" s="41">
        <v>14</v>
      </c>
    </row>
    <row r="25" spans="1:9" ht="15.75">
      <c r="A25" s="40" t="s">
        <v>43</v>
      </c>
      <c r="B25" s="27" t="s">
        <v>29</v>
      </c>
      <c r="C25" s="27" t="s">
        <v>13</v>
      </c>
      <c r="D25" s="27" t="s">
        <v>7</v>
      </c>
      <c r="E25" s="28">
        <v>8.0787037037037043E-3</v>
      </c>
      <c r="F25" s="29">
        <v>5</v>
      </c>
      <c r="G25" s="30">
        <v>4.8611111111111112E-3</v>
      </c>
      <c r="H25" s="30">
        <v>1.2939814814814814E-2</v>
      </c>
      <c r="I25" s="41">
        <v>12</v>
      </c>
    </row>
    <row r="26" spans="1:9" ht="15.75">
      <c r="A26" s="40" t="s">
        <v>58</v>
      </c>
      <c r="B26" s="27" t="s">
        <v>59</v>
      </c>
      <c r="C26" s="27" t="s">
        <v>13</v>
      </c>
      <c r="D26" s="27" t="s">
        <v>7</v>
      </c>
      <c r="E26" s="28">
        <v>8.4722222222222213E-3</v>
      </c>
      <c r="F26" s="29">
        <v>7</v>
      </c>
      <c r="G26" s="30">
        <v>4.8611111111111112E-3</v>
      </c>
      <c r="H26" s="30">
        <v>1.3333333333333334E-2</v>
      </c>
      <c r="I26" s="41">
        <v>8</v>
      </c>
    </row>
    <row r="27" spans="1:9" ht="15.75">
      <c r="A27" s="40" t="s">
        <v>48</v>
      </c>
      <c r="B27" s="27" t="s">
        <v>49</v>
      </c>
      <c r="C27" s="27" t="s">
        <v>13</v>
      </c>
      <c r="D27" s="27" t="s">
        <v>7</v>
      </c>
      <c r="E27" s="28">
        <v>8.6805555555555559E-3</v>
      </c>
      <c r="F27" s="29">
        <v>8</v>
      </c>
      <c r="G27" s="30">
        <v>4.8611111111111112E-3</v>
      </c>
      <c r="H27" s="30">
        <v>1.3541666666666667E-2</v>
      </c>
      <c r="I27" s="41">
        <v>6</v>
      </c>
    </row>
    <row r="28" spans="1:9" ht="15.75">
      <c r="A28" s="40" t="s">
        <v>317</v>
      </c>
      <c r="B28" s="27" t="s">
        <v>152</v>
      </c>
      <c r="C28" s="27" t="s">
        <v>13</v>
      </c>
      <c r="D28" s="27" t="s">
        <v>7</v>
      </c>
      <c r="E28" s="28">
        <v>8.7384259259259255E-3</v>
      </c>
      <c r="F28" s="29">
        <v>8</v>
      </c>
      <c r="G28" s="30">
        <v>3.472222222222222E-3</v>
      </c>
      <c r="H28" s="30">
        <v>1.2210648148148146E-2</v>
      </c>
      <c r="I28" s="41">
        <v>6</v>
      </c>
    </row>
    <row r="29" spans="1:9" ht="15.75">
      <c r="A29" s="40" t="s">
        <v>19</v>
      </c>
      <c r="B29" s="27" t="s">
        <v>20</v>
      </c>
      <c r="C29" s="27" t="s">
        <v>13</v>
      </c>
      <c r="D29" s="27" t="s">
        <v>7</v>
      </c>
      <c r="E29" s="28">
        <v>1.4374999999999999E-2</v>
      </c>
      <c r="F29" s="29">
        <v>1</v>
      </c>
      <c r="G29" s="30">
        <v>3.4722222222222224E-2</v>
      </c>
      <c r="H29" s="30">
        <v>7.4305555555555548E-3</v>
      </c>
      <c r="I29" s="41">
        <v>20</v>
      </c>
    </row>
    <row r="30" spans="1:9" ht="15.75">
      <c r="A30" s="40" t="s">
        <v>32</v>
      </c>
      <c r="B30" s="27" t="s">
        <v>33</v>
      </c>
      <c r="C30" s="27" t="s">
        <v>13</v>
      </c>
      <c r="D30" s="27" t="s">
        <v>7</v>
      </c>
      <c r="E30" s="28">
        <v>1.9212962962962963E-2</v>
      </c>
      <c r="F30" s="29">
        <v>8</v>
      </c>
      <c r="G30" s="30">
        <v>3.4722222222222224E-2</v>
      </c>
      <c r="H30" s="30">
        <v>1.2268518518518519E-2</v>
      </c>
      <c r="I30" s="41">
        <v>6</v>
      </c>
    </row>
    <row r="31" spans="1:9" ht="15.75">
      <c r="A31" s="40" t="s">
        <v>237</v>
      </c>
      <c r="B31" s="27" t="s">
        <v>236</v>
      </c>
      <c r="C31" s="27" t="s">
        <v>13</v>
      </c>
      <c r="D31" s="27" t="s">
        <v>7</v>
      </c>
      <c r="E31" s="28">
        <v>1.3217592592592593E-2</v>
      </c>
      <c r="F31" s="31">
        <v>2</v>
      </c>
      <c r="G31" s="30">
        <v>3.125E-2</v>
      </c>
      <c r="H31" s="30">
        <v>2.8009259259259259E-3</v>
      </c>
      <c r="I31" s="41">
        <v>18</v>
      </c>
    </row>
    <row r="32" spans="1:9" ht="15.75">
      <c r="A32" s="40" t="s">
        <v>275</v>
      </c>
      <c r="B32" s="27" t="s">
        <v>154</v>
      </c>
      <c r="C32" s="27" t="s">
        <v>13</v>
      </c>
      <c r="D32" s="27" t="s">
        <v>7</v>
      </c>
      <c r="E32" s="28">
        <v>1.3223379629629632E-2</v>
      </c>
      <c r="F32" s="31">
        <v>3</v>
      </c>
      <c r="G32" s="30">
        <v>3.125E-2</v>
      </c>
      <c r="H32" s="30">
        <v>2.8067129629629635E-3</v>
      </c>
      <c r="I32" s="41">
        <v>16</v>
      </c>
    </row>
    <row r="33" spans="1:9" ht="15.75">
      <c r="A33" s="40" t="s">
        <v>273</v>
      </c>
      <c r="B33" s="27" t="s">
        <v>274</v>
      </c>
      <c r="C33" s="27" t="s">
        <v>13</v>
      </c>
      <c r="D33" s="27" t="s">
        <v>7</v>
      </c>
      <c r="E33" s="28">
        <v>1.324074074074074E-2</v>
      </c>
      <c r="F33" s="31">
        <v>5</v>
      </c>
      <c r="G33" s="30">
        <v>3.125E-2</v>
      </c>
      <c r="H33" s="30">
        <v>2.8240740740740739E-3</v>
      </c>
      <c r="I33" s="41">
        <v>12</v>
      </c>
    </row>
    <row r="34" spans="1:9" ht="15.75">
      <c r="A34" s="40" t="s">
        <v>261</v>
      </c>
      <c r="B34" s="27" t="s">
        <v>240</v>
      </c>
      <c r="C34" s="27" t="s">
        <v>13</v>
      </c>
      <c r="D34" s="27" t="s">
        <v>7</v>
      </c>
      <c r="E34" s="28">
        <v>1.375E-2</v>
      </c>
      <c r="F34" s="31">
        <v>7</v>
      </c>
      <c r="G34" s="30">
        <v>3.125E-2</v>
      </c>
      <c r="H34" s="30">
        <v>3.3333333333333335E-3</v>
      </c>
      <c r="I34" s="41">
        <v>8</v>
      </c>
    </row>
    <row r="35" spans="1:9" ht="15.75">
      <c r="A35" s="40" t="s">
        <v>252</v>
      </c>
      <c r="B35" s="27" t="s">
        <v>253</v>
      </c>
      <c r="C35" s="27" t="s">
        <v>13</v>
      </c>
      <c r="D35" s="27" t="s">
        <v>7</v>
      </c>
      <c r="E35" s="28">
        <v>1.4259259259259261E-2</v>
      </c>
      <c r="F35" s="31">
        <v>9</v>
      </c>
      <c r="G35" s="30">
        <v>3.125E-2</v>
      </c>
      <c r="H35" s="30">
        <v>3.8425925925925923E-3</v>
      </c>
      <c r="I35" s="41">
        <v>4</v>
      </c>
    </row>
    <row r="36" spans="1:9" ht="15.75">
      <c r="A36" s="40" t="s">
        <v>277</v>
      </c>
      <c r="B36" s="27" t="s">
        <v>142</v>
      </c>
      <c r="C36" s="27" t="s">
        <v>13</v>
      </c>
      <c r="D36" s="27" t="s">
        <v>7</v>
      </c>
      <c r="E36" s="28">
        <v>1.4560185185185183E-2</v>
      </c>
      <c r="F36" s="31">
        <v>10</v>
      </c>
      <c r="G36" s="30">
        <v>3.125E-2</v>
      </c>
      <c r="H36" s="30">
        <v>4.1435185185185186E-3</v>
      </c>
      <c r="I36" s="41">
        <v>2</v>
      </c>
    </row>
    <row r="37" spans="1:9" ht="15.75">
      <c r="A37" s="40" t="s">
        <v>225</v>
      </c>
      <c r="B37" s="27" t="s">
        <v>226</v>
      </c>
      <c r="C37" s="27" t="s">
        <v>13</v>
      </c>
      <c r="D37" s="27" t="s">
        <v>7</v>
      </c>
      <c r="E37" s="28">
        <v>2.1886574074074072E-2</v>
      </c>
      <c r="F37" s="31">
        <v>4</v>
      </c>
      <c r="G37" s="32"/>
      <c r="H37" s="32"/>
      <c r="I37" s="41">
        <v>14</v>
      </c>
    </row>
    <row r="38" spans="1:9" ht="15.75">
      <c r="A38" s="40" t="s">
        <v>218</v>
      </c>
      <c r="B38" s="27" t="s">
        <v>219</v>
      </c>
      <c r="C38" s="27" t="s">
        <v>13</v>
      </c>
      <c r="D38" s="27" t="s">
        <v>7</v>
      </c>
      <c r="E38" s="28">
        <v>2.3113425925925926E-2</v>
      </c>
      <c r="F38" s="31">
        <v>6</v>
      </c>
      <c r="G38" s="32"/>
      <c r="H38" s="32"/>
      <c r="I38" s="41">
        <v>10</v>
      </c>
    </row>
    <row r="39" spans="1:9" ht="15.75">
      <c r="A39" s="40" t="s">
        <v>227</v>
      </c>
      <c r="B39" s="27" t="s">
        <v>162</v>
      </c>
      <c r="C39" s="27" t="s">
        <v>13</v>
      </c>
      <c r="D39" s="27" t="s">
        <v>7</v>
      </c>
      <c r="E39" s="28">
        <v>2.3541666666666666E-2</v>
      </c>
      <c r="F39" s="31">
        <v>7</v>
      </c>
      <c r="G39" s="32"/>
      <c r="H39" s="32"/>
      <c r="I39" s="41">
        <v>8</v>
      </c>
    </row>
    <row r="40" spans="1:9" ht="15.75">
      <c r="A40" s="40" t="s">
        <v>217</v>
      </c>
      <c r="B40" s="27" t="s">
        <v>150</v>
      </c>
      <c r="C40" s="27" t="s">
        <v>13</v>
      </c>
      <c r="D40" s="27" t="s">
        <v>7</v>
      </c>
      <c r="E40" s="28">
        <v>2.5543981481481483E-2</v>
      </c>
      <c r="F40" s="31">
        <v>8</v>
      </c>
      <c r="G40" s="32"/>
      <c r="H40" s="32"/>
      <c r="I40" s="41">
        <v>6</v>
      </c>
    </row>
    <row r="41" spans="1:9" ht="15.75">
      <c r="A41" s="40" t="s">
        <v>392</v>
      </c>
      <c r="B41" s="27" t="s">
        <v>139</v>
      </c>
      <c r="C41" s="27" t="s">
        <v>396</v>
      </c>
      <c r="D41" s="27" t="s">
        <v>7</v>
      </c>
      <c r="E41" s="28">
        <v>8.4027777777777781E-3</v>
      </c>
      <c r="F41" s="29">
        <v>4</v>
      </c>
      <c r="G41" s="30">
        <v>3.472222222222222E-3</v>
      </c>
      <c r="H41" s="30">
        <v>1.1875000000000002E-2</v>
      </c>
      <c r="I41" s="41">
        <v>14</v>
      </c>
    </row>
    <row r="42" spans="1:9" ht="16.5" thickBot="1">
      <c r="A42" s="42"/>
      <c r="B42" s="43"/>
      <c r="C42" s="43"/>
      <c r="D42" s="43"/>
      <c r="E42" s="44"/>
      <c r="F42" s="55"/>
      <c r="G42" s="56"/>
      <c r="H42" s="56"/>
      <c r="I42" s="47">
        <f>SUM(I15:I41)</f>
        <v>294</v>
      </c>
    </row>
    <row r="43" spans="1:9" ht="16.5" thickBot="1">
      <c r="A43" s="48"/>
      <c r="B43" s="48"/>
      <c r="C43" s="48"/>
      <c r="D43" s="48"/>
      <c r="E43" s="49"/>
      <c r="F43" s="52"/>
      <c r="G43" s="57"/>
      <c r="H43" s="57"/>
      <c r="I43" s="52"/>
    </row>
    <row r="44" spans="1:9" ht="15.75">
      <c r="A44" s="34" t="s">
        <v>82</v>
      </c>
      <c r="B44" s="35" t="s">
        <v>70</v>
      </c>
      <c r="C44" s="35" t="s">
        <v>83</v>
      </c>
      <c r="D44" s="35" t="s">
        <v>17</v>
      </c>
      <c r="E44" s="36">
        <v>7.2222222222222228E-3</v>
      </c>
      <c r="F44" s="37">
        <v>5</v>
      </c>
      <c r="G44" s="38">
        <v>1.4583333333333332E-2</v>
      </c>
      <c r="H44" s="38">
        <v>2.1805555555555554E-2</v>
      </c>
      <c r="I44" s="39">
        <v>12</v>
      </c>
    </row>
    <row r="45" spans="1:9" ht="15.75">
      <c r="A45" s="40" t="s">
        <v>107</v>
      </c>
      <c r="B45" s="27" t="s">
        <v>86</v>
      </c>
      <c r="C45" s="27" t="s">
        <v>83</v>
      </c>
      <c r="D45" s="27" t="s">
        <v>17</v>
      </c>
      <c r="E45" s="28">
        <v>7.2337962962962963E-3</v>
      </c>
      <c r="F45" s="29">
        <v>6</v>
      </c>
      <c r="G45" s="30">
        <v>1.4583333333333332E-2</v>
      </c>
      <c r="H45" s="30">
        <v>2.1817129629629631E-2</v>
      </c>
      <c r="I45" s="41">
        <v>10</v>
      </c>
    </row>
    <row r="46" spans="1:9" ht="15.75">
      <c r="A46" s="40" t="s">
        <v>93</v>
      </c>
      <c r="B46" s="27" t="s">
        <v>40</v>
      </c>
      <c r="C46" s="27" t="s">
        <v>83</v>
      </c>
      <c r="D46" s="27" t="s">
        <v>17</v>
      </c>
      <c r="E46" s="28">
        <v>6.4004629629629628E-3</v>
      </c>
      <c r="F46" s="29">
        <v>3</v>
      </c>
      <c r="G46" s="30">
        <v>1.3194444444444444E-2</v>
      </c>
      <c r="H46" s="30">
        <v>1.9594907407407405E-2</v>
      </c>
      <c r="I46" s="41">
        <v>16</v>
      </c>
    </row>
    <row r="47" spans="1:9" ht="15.75">
      <c r="A47" s="40" t="s">
        <v>82</v>
      </c>
      <c r="B47" s="27" t="s">
        <v>5</v>
      </c>
      <c r="C47" s="27" t="s">
        <v>83</v>
      </c>
      <c r="D47" s="27" t="s">
        <v>17</v>
      </c>
      <c r="E47" s="28">
        <v>6.5162037037037037E-3</v>
      </c>
      <c r="F47" s="29">
        <v>5</v>
      </c>
      <c r="G47" s="30">
        <v>1.3194444444444444E-2</v>
      </c>
      <c r="H47" s="30">
        <v>1.9710648148148147E-2</v>
      </c>
      <c r="I47" s="41">
        <v>12</v>
      </c>
    </row>
    <row r="48" spans="1:9" ht="15.75">
      <c r="A48" s="40" t="s">
        <v>309</v>
      </c>
      <c r="B48" s="27" t="s">
        <v>221</v>
      </c>
      <c r="C48" s="27" t="s">
        <v>83</v>
      </c>
      <c r="D48" s="27" t="s">
        <v>17</v>
      </c>
      <c r="E48" s="28">
        <v>7.8703703703703713E-3</v>
      </c>
      <c r="F48" s="29">
        <v>1</v>
      </c>
      <c r="G48" s="30">
        <v>3.472222222222222E-3</v>
      </c>
      <c r="H48" s="30">
        <v>1.1342592592592592E-2</v>
      </c>
      <c r="I48" s="41">
        <v>20</v>
      </c>
    </row>
    <row r="49" spans="1:9" ht="15.75">
      <c r="A49" s="40" t="s">
        <v>286</v>
      </c>
      <c r="B49" s="27" t="s">
        <v>287</v>
      </c>
      <c r="C49" s="27" t="s">
        <v>83</v>
      </c>
      <c r="D49" s="27" t="s">
        <v>17</v>
      </c>
      <c r="E49" s="28">
        <v>8.8310185185185176E-3</v>
      </c>
      <c r="F49" s="29">
        <v>9</v>
      </c>
      <c r="G49" s="30">
        <v>3.472222222222222E-3</v>
      </c>
      <c r="H49" s="30">
        <v>1.230324074074074E-2</v>
      </c>
      <c r="I49" s="41">
        <v>4</v>
      </c>
    </row>
    <row r="50" spans="1:9" ht="16.5" thickBot="1">
      <c r="A50" s="42"/>
      <c r="B50" s="43"/>
      <c r="C50" s="43"/>
      <c r="D50" s="43"/>
      <c r="E50" s="44"/>
      <c r="F50" s="55"/>
      <c r="G50" s="56"/>
      <c r="H50" s="56"/>
      <c r="I50" s="47">
        <f>SUM(I44:I49)</f>
        <v>74</v>
      </c>
    </row>
    <row r="51" spans="1:9" ht="16.5" thickBot="1">
      <c r="A51" s="48"/>
      <c r="B51" s="48"/>
      <c r="C51" s="48"/>
      <c r="D51" s="48"/>
      <c r="E51" s="49"/>
      <c r="F51" s="52"/>
      <c r="G51" s="57"/>
      <c r="H51" s="57"/>
      <c r="I51" s="52"/>
    </row>
    <row r="52" spans="1:9" ht="15.75">
      <c r="A52" s="34" t="s">
        <v>109</v>
      </c>
      <c r="B52" s="35" t="s">
        <v>49</v>
      </c>
      <c r="C52" s="35" t="s">
        <v>31</v>
      </c>
      <c r="D52" s="35" t="s">
        <v>17</v>
      </c>
      <c r="E52" s="36">
        <v>7.1990740740740739E-3</v>
      </c>
      <c r="F52" s="37">
        <v>4</v>
      </c>
      <c r="G52" s="38">
        <v>1.4583333333333332E-2</v>
      </c>
      <c r="H52" s="38">
        <v>2.1782407407407407E-2</v>
      </c>
      <c r="I52" s="39">
        <v>14</v>
      </c>
    </row>
    <row r="53" spans="1:9" ht="15.75">
      <c r="A53" s="40" t="s">
        <v>124</v>
      </c>
      <c r="B53" s="27" t="s">
        <v>125</v>
      </c>
      <c r="C53" s="27" t="s">
        <v>31</v>
      </c>
      <c r="D53" s="27" t="s">
        <v>17</v>
      </c>
      <c r="E53" s="28">
        <v>7.7314814814814815E-3</v>
      </c>
      <c r="F53" s="29">
        <v>8</v>
      </c>
      <c r="G53" s="30">
        <v>1.4583333333333332E-2</v>
      </c>
      <c r="H53" s="30">
        <v>2.2314814814814815E-2</v>
      </c>
      <c r="I53" s="41">
        <v>6</v>
      </c>
    </row>
    <row r="54" spans="1:9" ht="15.75">
      <c r="A54" s="40" t="s">
        <v>195</v>
      </c>
      <c r="B54" s="27" t="s">
        <v>139</v>
      </c>
      <c r="C54" s="27" t="s">
        <v>31</v>
      </c>
      <c r="D54" s="27" t="s">
        <v>17</v>
      </c>
      <c r="E54" s="28">
        <v>6.5740740740740733E-3</v>
      </c>
      <c r="F54" s="29">
        <v>4</v>
      </c>
      <c r="G54" s="30">
        <v>1.1111111111111112E-2</v>
      </c>
      <c r="H54" s="30">
        <v>1.7685185185185182E-2</v>
      </c>
      <c r="I54" s="41">
        <v>14</v>
      </c>
    </row>
    <row r="55" spans="1:9" ht="15.75">
      <c r="A55" s="40" t="s">
        <v>62</v>
      </c>
      <c r="B55" s="27" t="s">
        <v>59</v>
      </c>
      <c r="C55" s="27" t="s">
        <v>31</v>
      </c>
      <c r="D55" s="27" t="s">
        <v>17</v>
      </c>
      <c r="E55" s="28">
        <v>7.789351851851852E-3</v>
      </c>
      <c r="F55" s="29">
        <v>3</v>
      </c>
      <c r="G55" s="30">
        <v>4.8611111111111112E-3</v>
      </c>
      <c r="H55" s="30">
        <v>1.2650462962962962E-2</v>
      </c>
      <c r="I55" s="41">
        <v>16</v>
      </c>
    </row>
    <row r="56" spans="1:9" ht="15.75">
      <c r="A56" s="40" t="s">
        <v>321</v>
      </c>
      <c r="B56" s="27" t="s">
        <v>154</v>
      </c>
      <c r="C56" s="27" t="s">
        <v>31</v>
      </c>
      <c r="D56" s="27" t="s">
        <v>17</v>
      </c>
      <c r="E56" s="28">
        <v>8.3101851851851861E-3</v>
      </c>
      <c r="F56" s="29">
        <v>3</v>
      </c>
      <c r="G56" s="30">
        <v>3.472222222222222E-3</v>
      </c>
      <c r="H56" s="30">
        <v>1.1782407407407406E-2</v>
      </c>
      <c r="I56" s="41">
        <v>16</v>
      </c>
    </row>
    <row r="57" spans="1:9" ht="15.75">
      <c r="A57" s="40" t="s">
        <v>307</v>
      </c>
      <c r="B57" s="27" t="s">
        <v>308</v>
      </c>
      <c r="C57" s="27" t="s">
        <v>31</v>
      </c>
      <c r="D57" s="27" t="s">
        <v>17</v>
      </c>
      <c r="E57" s="28">
        <v>8.5995370370370357E-3</v>
      </c>
      <c r="F57" s="29">
        <v>6</v>
      </c>
      <c r="G57" s="30">
        <v>3.472222222222222E-3</v>
      </c>
      <c r="H57" s="30">
        <v>1.207175925925926E-2</v>
      </c>
      <c r="I57" s="41">
        <v>10</v>
      </c>
    </row>
    <row r="58" spans="1:9" ht="15.75">
      <c r="A58" s="40" t="s">
        <v>319</v>
      </c>
      <c r="B58" s="27" t="s">
        <v>221</v>
      </c>
      <c r="C58" s="27" t="s">
        <v>31</v>
      </c>
      <c r="D58" s="27" t="s">
        <v>17</v>
      </c>
      <c r="E58" s="28">
        <v>8.6805555555555559E-3</v>
      </c>
      <c r="F58" s="29">
        <v>7</v>
      </c>
      <c r="G58" s="30">
        <v>3.472222222222222E-3</v>
      </c>
      <c r="H58" s="30">
        <v>1.2152777777777778E-2</v>
      </c>
      <c r="I58" s="41">
        <v>8</v>
      </c>
    </row>
    <row r="59" spans="1:9" ht="15.75">
      <c r="A59" s="40" t="s">
        <v>30</v>
      </c>
      <c r="B59" s="27" t="s">
        <v>5</v>
      </c>
      <c r="C59" s="27" t="s">
        <v>31</v>
      </c>
      <c r="D59" s="27" t="s">
        <v>17</v>
      </c>
      <c r="E59" s="28">
        <v>1.741898148148148E-2</v>
      </c>
      <c r="F59" s="29">
        <v>5</v>
      </c>
      <c r="G59" s="30">
        <v>3.4722222222222224E-2</v>
      </c>
      <c r="H59" s="30">
        <v>1.0474537037037037E-2</v>
      </c>
      <c r="I59" s="41">
        <v>12</v>
      </c>
    </row>
    <row r="60" spans="1:9" ht="15.75">
      <c r="A60" s="40" t="s">
        <v>243</v>
      </c>
      <c r="B60" s="27" t="s">
        <v>164</v>
      </c>
      <c r="C60" s="27" t="s">
        <v>31</v>
      </c>
      <c r="D60" s="27" t="s">
        <v>17</v>
      </c>
      <c r="E60" s="28">
        <v>1.3391203703703704E-2</v>
      </c>
      <c r="F60" s="31">
        <v>6</v>
      </c>
      <c r="G60" s="30">
        <v>3.125E-2</v>
      </c>
      <c r="H60" s="30">
        <v>2.9745370370370373E-3</v>
      </c>
      <c r="I60" s="41">
        <v>10</v>
      </c>
    </row>
    <row r="61" spans="1:9" ht="16.5" thickBot="1">
      <c r="A61" s="42"/>
      <c r="B61" s="43"/>
      <c r="C61" s="43"/>
      <c r="D61" s="43"/>
      <c r="E61" s="44"/>
      <c r="F61" s="45"/>
      <c r="G61" s="56"/>
      <c r="H61" s="56"/>
      <c r="I61" s="47">
        <f>SUM(I52:I60)</f>
        <v>106</v>
      </c>
    </row>
    <row r="62" spans="1:9" ht="16.5" thickBot="1">
      <c r="A62" s="48"/>
      <c r="B62" s="48"/>
      <c r="C62" s="48"/>
      <c r="D62" s="48"/>
      <c r="E62" s="49"/>
      <c r="F62" s="50"/>
      <c r="G62" s="57"/>
      <c r="H62" s="57"/>
      <c r="I62" s="52"/>
    </row>
    <row r="63" spans="1:9" ht="15.75">
      <c r="A63" s="34" t="s">
        <v>325</v>
      </c>
      <c r="B63" s="35" t="s">
        <v>326</v>
      </c>
      <c r="C63" s="35" t="s">
        <v>327</v>
      </c>
      <c r="D63" s="35" t="s">
        <v>17</v>
      </c>
      <c r="E63" s="36">
        <v>7.0601851851851841E-3</v>
      </c>
      <c r="F63" s="37">
        <v>8</v>
      </c>
      <c r="G63" s="38">
        <v>1.1111111111111112E-2</v>
      </c>
      <c r="H63" s="38">
        <v>1.8171296296296297E-2</v>
      </c>
      <c r="I63" s="39">
        <v>6</v>
      </c>
    </row>
    <row r="64" spans="1:9" ht="15.75">
      <c r="A64" s="40" t="s">
        <v>121</v>
      </c>
      <c r="B64" s="27" t="s">
        <v>59</v>
      </c>
      <c r="C64" s="27" t="s">
        <v>87</v>
      </c>
      <c r="D64" s="27" t="s">
        <v>17</v>
      </c>
      <c r="E64" s="28">
        <v>6.5740740740740733E-3</v>
      </c>
      <c r="F64" s="29">
        <v>2</v>
      </c>
      <c r="G64" s="30">
        <v>1.4583333333333332E-2</v>
      </c>
      <c r="H64" s="30">
        <v>2.1157407407407406E-2</v>
      </c>
      <c r="I64" s="41">
        <v>18</v>
      </c>
    </row>
    <row r="65" spans="1:9" ht="15.75">
      <c r="A65" s="40" t="s">
        <v>121</v>
      </c>
      <c r="B65" s="27" t="s">
        <v>61</v>
      </c>
      <c r="C65" s="27" t="s">
        <v>87</v>
      </c>
      <c r="D65" s="27" t="s">
        <v>17</v>
      </c>
      <c r="E65" s="28">
        <v>6.8402777777777776E-3</v>
      </c>
      <c r="F65" s="29">
        <v>3</v>
      </c>
      <c r="G65" s="30">
        <v>1.4583333333333332E-2</v>
      </c>
      <c r="H65" s="30">
        <v>2.1423611111111112E-2</v>
      </c>
      <c r="I65" s="41">
        <v>16</v>
      </c>
    </row>
    <row r="66" spans="1:9" ht="15.75">
      <c r="A66" s="40" t="s">
        <v>354</v>
      </c>
      <c r="B66" s="27" t="s">
        <v>86</v>
      </c>
      <c r="C66" s="27" t="s">
        <v>87</v>
      </c>
      <c r="D66" s="27" t="s">
        <v>17</v>
      </c>
      <c r="E66" s="28">
        <v>6.0995370370370361E-3</v>
      </c>
      <c r="F66" s="29">
        <v>1</v>
      </c>
      <c r="G66" s="30">
        <v>1.3194444444444444E-2</v>
      </c>
      <c r="H66" s="30">
        <v>1.9293981481481485E-2</v>
      </c>
      <c r="I66" s="41">
        <v>20</v>
      </c>
    </row>
    <row r="67" spans="1:9" ht="15.75">
      <c r="A67" s="40" t="s">
        <v>104</v>
      </c>
      <c r="B67" s="27" t="s">
        <v>105</v>
      </c>
      <c r="C67" s="27" t="s">
        <v>87</v>
      </c>
      <c r="D67" s="27" t="s">
        <v>17</v>
      </c>
      <c r="E67" s="28">
        <v>6.122685185185185E-3</v>
      </c>
      <c r="F67" s="29">
        <v>2</v>
      </c>
      <c r="G67" s="30">
        <v>1.3194444444444444E-2</v>
      </c>
      <c r="H67" s="30">
        <v>1.9317129629629629E-2</v>
      </c>
      <c r="I67" s="41">
        <v>18</v>
      </c>
    </row>
    <row r="68" spans="1:9" ht="15.75">
      <c r="A68" s="40" t="s">
        <v>241</v>
      </c>
      <c r="B68" s="27" t="s">
        <v>304</v>
      </c>
      <c r="C68" s="27" t="s">
        <v>87</v>
      </c>
      <c r="D68" s="27" t="s">
        <v>17</v>
      </c>
      <c r="E68" s="28">
        <v>6.7939814814814816E-3</v>
      </c>
      <c r="F68" s="29">
        <v>5</v>
      </c>
      <c r="G68" s="30">
        <v>1.1111111111111112E-2</v>
      </c>
      <c r="H68" s="30">
        <v>1.7905092592592594E-2</v>
      </c>
      <c r="I68" s="41">
        <v>12</v>
      </c>
    </row>
    <row r="69" spans="1:9" ht="15.75">
      <c r="A69" s="40" t="s">
        <v>241</v>
      </c>
      <c r="B69" s="27" t="s">
        <v>224</v>
      </c>
      <c r="C69" s="27" t="s">
        <v>87</v>
      </c>
      <c r="D69" s="27" t="s">
        <v>17</v>
      </c>
      <c r="E69" s="28">
        <v>1.3229166666666667E-2</v>
      </c>
      <c r="F69" s="31">
        <v>4</v>
      </c>
      <c r="G69" s="30">
        <v>3.125E-2</v>
      </c>
      <c r="H69" s="30">
        <v>2.8124999999999995E-3</v>
      </c>
      <c r="I69" s="41">
        <v>14</v>
      </c>
    </row>
    <row r="70" spans="1:9" ht="16.5" thickBot="1">
      <c r="A70" s="42"/>
      <c r="B70" s="43"/>
      <c r="C70" s="43"/>
      <c r="D70" s="43"/>
      <c r="E70" s="44"/>
      <c r="F70" s="45"/>
      <c r="G70" s="56"/>
      <c r="H70" s="56"/>
      <c r="I70" s="47">
        <f>SUM(I63:I69)</f>
        <v>104</v>
      </c>
    </row>
    <row r="71" spans="1:9" ht="16.5" thickBot="1">
      <c r="A71" s="48"/>
      <c r="B71" s="48"/>
      <c r="C71" s="48"/>
      <c r="D71" s="48"/>
      <c r="E71" s="49"/>
      <c r="F71" s="50"/>
      <c r="G71" s="57"/>
      <c r="H71" s="57"/>
      <c r="I71" s="52"/>
    </row>
    <row r="72" spans="1:9" ht="15.75">
      <c r="A72" s="58" t="s">
        <v>376</v>
      </c>
      <c r="B72" s="35" t="s">
        <v>29</v>
      </c>
      <c r="C72" s="35" t="s">
        <v>404</v>
      </c>
      <c r="D72" s="35" t="s">
        <v>7</v>
      </c>
      <c r="E72" s="36">
        <v>6.5393518518518517E-3</v>
      </c>
      <c r="F72" s="37">
        <v>6</v>
      </c>
      <c r="G72" s="38">
        <v>1.3194444444444444E-2</v>
      </c>
      <c r="H72" s="38">
        <v>1.9733796296296298E-2</v>
      </c>
      <c r="I72" s="39">
        <v>10</v>
      </c>
    </row>
    <row r="73" spans="1:9" ht="15.75">
      <c r="A73" s="59" t="s">
        <v>171</v>
      </c>
      <c r="B73" s="27" t="s">
        <v>221</v>
      </c>
      <c r="C73" s="27" t="s">
        <v>404</v>
      </c>
      <c r="D73" s="27" t="s">
        <v>7</v>
      </c>
      <c r="E73" s="28">
        <v>6.1574074074074074E-3</v>
      </c>
      <c r="F73" s="29">
        <v>1</v>
      </c>
      <c r="G73" s="30">
        <v>1.1111111111111112E-2</v>
      </c>
      <c r="H73" s="30">
        <v>1.726851851851852E-2</v>
      </c>
      <c r="I73" s="41">
        <v>20</v>
      </c>
    </row>
    <row r="74" spans="1:9" ht="15.75">
      <c r="A74" s="59" t="s">
        <v>372</v>
      </c>
      <c r="B74" s="27" t="s">
        <v>70</v>
      </c>
      <c r="C74" s="27" t="s">
        <v>404</v>
      </c>
      <c r="D74" s="27" t="s">
        <v>7</v>
      </c>
      <c r="E74" s="28">
        <v>1.681712962962963E-2</v>
      </c>
      <c r="F74" s="29">
        <v>4</v>
      </c>
      <c r="G74" s="30">
        <v>3.4722222222222224E-2</v>
      </c>
      <c r="H74" s="30">
        <v>9.8726851851851857E-3</v>
      </c>
      <c r="I74" s="41">
        <v>14</v>
      </c>
    </row>
    <row r="75" spans="1:9" ht="15.75">
      <c r="A75" s="59" t="s">
        <v>371</v>
      </c>
      <c r="B75" s="27" t="s">
        <v>20</v>
      </c>
      <c r="C75" s="27" t="s">
        <v>404</v>
      </c>
      <c r="D75" s="27" t="s">
        <v>7</v>
      </c>
      <c r="E75" s="28">
        <v>1.8576388888888889E-2</v>
      </c>
      <c r="F75" s="29">
        <v>7</v>
      </c>
      <c r="G75" s="30">
        <v>3.4722222222222224E-2</v>
      </c>
      <c r="H75" s="30">
        <v>1.1631944444444445E-2</v>
      </c>
      <c r="I75" s="41">
        <v>8</v>
      </c>
    </row>
    <row r="76" spans="1:9" ht="15.75">
      <c r="A76" s="59" t="s">
        <v>383</v>
      </c>
      <c r="B76" s="27" t="s">
        <v>164</v>
      </c>
      <c r="C76" s="27" t="s">
        <v>404</v>
      </c>
      <c r="D76" s="27" t="s">
        <v>7</v>
      </c>
      <c r="E76" s="28">
        <v>2.2766203703703702E-2</v>
      </c>
      <c r="F76" s="31">
        <v>5</v>
      </c>
      <c r="G76" s="32"/>
      <c r="H76" s="32"/>
      <c r="I76" s="41">
        <v>12</v>
      </c>
    </row>
    <row r="77" spans="1:9" ht="15.75">
      <c r="A77" s="59" t="s">
        <v>382</v>
      </c>
      <c r="B77" s="27" t="s">
        <v>142</v>
      </c>
      <c r="C77" s="27" t="s">
        <v>404</v>
      </c>
      <c r="D77" s="27" t="s">
        <v>7</v>
      </c>
      <c r="E77" s="28">
        <v>2.6030092592592594E-2</v>
      </c>
      <c r="F77" s="31">
        <v>9</v>
      </c>
      <c r="G77" s="32"/>
      <c r="H77" s="32"/>
      <c r="I77" s="41">
        <v>4</v>
      </c>
    </row>
    <row r="78" spans="1:9" ht="15.75">
      <c r="A78" s="59" t="s">
        <v>362</v>
      </c>
      <c r="B78" s="27" t="s">
        <v>157</v>
      </c>
      <c r="C78" s="27" t="s">
        <v>404</v>
      </c>
      <c r="D78" s="27" t="s">
        <v>7</v>
      </c>
      <c r="E78" s="28">
        <v>2.6701388888888889E-2</v>
      </c>
      <c r="F78" s="31">
        <v>10</v>
      </c>
      <c r="G78" s="32"/>
      <c r="H78" s="32"/>
      <c r="I78" s="41">
        <v>2</v>
      </c>
    </row>
    <row r="79" spans="1:9" ht="16.5" thickBot="1">
      <c r="A79" s="60"/>
      <c r="B79" s="43"/>
      <c r="C79" s="43"/>
      <c r="D79" s="43"/>
      <c r="E79" s="44"/>
      <c r="F79" s="45"/>
      <c r="G79" s="46"/>
      <c r="H79" s="46"/>
      <c r="I79" s="47">
        <f>SUM(I72:I78)</f>
        <v>70</v>
      </c>
    </row>
    <row r="80" spans="1:9" ht="16.5" thickBot="1">
      <c r="A80" s="61"/>
      <c r="B80" s="48"/>
      <c r="C80" s="48"/>
      <c r="D80" s="48"/>
      <c r="E80" s="49"/>
      <c r="F80" s="50"/>
      <c r="G80" s="51"/>
      <c r="H80" s="51"/>
      <c r="I80" s="52"/>
    </row>
    <row r="81" spans="1:9" ht="15.75">
      <c r="A81" s="34" t="s">
        <v>332</v>
      </c>
      <c r="B81" s="35" t="s">
        <v>164</v>
      </c>
      <c r="C81" s="35" t="s">
        <v>16</v>
      </c>
      <c r="D81" s="35" t="s">
        <v>17</v>
      </c>
      <c r="E81" s="36">
        <v>7.083333333333333E-3</v>
      </c>
      <c r="F81" s="37">
        <v>9</v>
      </c>
      <c r="G81" s="38">
        <v>1.1111111111111112E-2</v>
      </c>
      <c r="H81" s="38">
        <v>1.8194444444444444E-2</v>
      </c>
      <c r="I81" s="39">
        <v>4</v>
      </c>
    </row>
    <row r="82" spans="1:9" ht="15.75">
      <c r="A82" s="40" t="s">
        <v>35</v>
      </c>
      <c r="B82" s="27" t="s">
        <v>36</v>
      </c>
      <c r="C82" s="27" t="s">
        <v>16</v>
      </c>
      <c r="D82" s="27" t="s">
        <v>17</v>
      </c>
      <c r="E82" s="28">
        <v>8.7037037037037031E-3</v>
      </c>
      <c r="F82" s="29">
        <v>9</v>
      </c>
      <c r="G82" s="30">
        <v>4.8611111111111112E-3</v>
      </c>
      <c r="H82" s="30">
        <v>1.3564814814814816E-2</v>
      </c>
      <c r="I82" s="41">
        <v>4</v>
      </c>
    </row>
    <row r="83" spans="1:9" ht="16.5" thickBot="1">
      <c r="A83" s="42"/>
      <c r="B83" s="43"/>
      <c r="C83" s="43"/>
      <c r="D83" s="43"/>
      <c r="E83" s="44"/>
      <c r="F83" s="55"/>
      <c r="G83" s="56"/>
      <c r="H83" s="56"/>
      <c r="I83" s="47">
        <v>8</v>
      </c>
    </row>
    <row r="84" spans="1:9" ht="16.5" thickBot="1">
      <c r="A84" s="48"/>
      <c r="B84" s="48"/>
      <c r="C84" s="48"/>
      <c r="D84" s="48"/>
      <c r="E84" s="49"/>
      <c r="F84" s="52"/>
      <c r="G84" s="57"/>
      <c r="H84" s="57"/>
      <c r="I84" s="52"/>
    </row>
    <row r="85" spans="1:9" ht="15.75">
      <c r="A85" s="34" t="s">
        <v>335</v>
      </c>
      <c r="B85" s="35" t="s">
        <v>232</v>
      </c>
      <c r="C85" s="35" t="s">
        <v>47</v>
      </c>
      <c r="D85" s="35" t="s">
        <v>7</v>
      </c>
      <c r="E85" s="36">
        <v>6.8865740740740736E-3</v>
      </c>
      <c r="F85" s="37">
        <v>6</v>
      </c>
      <c r="G85" s="38">
        <v>1.1111111111111112E-2</v>
      </c>
      <c r="H85" s="38">
        <v>1.7997685185185186E-2</v>
      </c>
      <c r="I85" s="39">
        <v>10</v>
      </c>
    </row>
    <row r="86" spans="1:9" ht="15.75">
      <c r="A86" s="40" t="s">
        <v>60</v>
      </c>
      <c r="B86" s="27" t="s">
        <v>61</v>
      </c>
      <c r="C86" s="27" t="s">
        <v>47</v>
      </c>
      <c r="D86" s="27" t="s">
        <v>7</v>
      </c>
      <c r="E86" s="28">
        <v>8.2638888888888883E-3</v>
      </c>
      <c r="F86" s="29">
        <v>6</v>
      </c>
      <c r="G86" s="30">
        <v>4.8611111111111112E-3</v>
      </c>
      <c r="H86" s="30">
        <v>1.3125E-2</v>
      </c>
      <c r="I86" s="41">
        <v>10</v>
      </c>
    </row>
    <row r="87" spans="1:9" ht="15.75">
      <c r="A87" s="40" t="s">
        <v>296</v>
      </c>
      <c r="B87" s="27" t="s">
        <v>226</v>
      </c>
      <c r="C87" s="27" t="s">
        <v>47</v>
      </c>
      <c r="D87" s="27" t="s">
        <v>7</v>
      </c>
      <c r="E87" s="28">
        <v>8.0208333333333329E-3</v>
      </c>
      <c r="F87" s="29">
        <v>2</v>
      </c>
      <c r="G87" s="30">
        <v>3.472222222222222E-3</v>
      </c>
      <c r="H87" s="30">
        <v>1.1493055555555555E-2</v>
      </c>
      <c r="I87" s="41">
        <v>18</v>
      </c>
    </row>
    <row r="88" spans="1:9" ht="15.75">
      <c r="A88" s="40" t="s">
        <v>260</v>
      </c>
      <c r="B88" s="27" t="s">
        <v>157</v>
      </c>
      <c r="C88" s="27" t="s">
        <v>47</v>
      </c>
      <c r="D88" s="27" t="s">
        <v>7</v>
      </c>
      <c r="E88" s="28">
        <v>1.3113425925925926E-2</v>
      </c>
      <c r="F88" s="31">
        <v>1</v>
      </c>
      <c r="G88" s="30">
        <v>3.125E-2</v>
      </c>
      <c r="H88" s="30">
        <v>2.6967592592592594E-3</v>
      </c>
      <c r="I88" s="41">
        <v>20</v>
      </c>
    </row>
    <row r="89" spans="1:9" ht="15.75">
      <c r="A89" s="40" t="s">
        <v>239</v>
      </c>
      <c r="B89" s="27" t="s">
        <v>240</v>
      </c>
      <c r="C89" s="27" t="s">
        <v>47</v>
      </c>
      <c r="D89" s="27" t="s">
        <v>7</v>
      </c>
      <c r="E89" s="28">
        <v>1.3796296296296298E-2</v>
      </c>
      <c r="F89" s="31">
        <v>8</v>
      </c>
      <c r="G89" s="30">
        <v>3.125E-2</v>
      </c>
      <c r="H89" s="30">
        <v>3.37962962962963E-3</v>
      </c>
      <c r="I89" s="41">
        <v>6</v>
      </c>
    </row>
    <row r="90" spans="1:9" ht="16.5" thickBot="1">
      <c r="A90" s="42"/>
      <c r="B90" s="43"/>
      <c r="C90" s="43"/>
      <c r="D90" s="43"/>
      <c r="E90" s="44"/>
      <c r="F90" s="45"/>
      <c r="G90" s="56"/>
      <c r="H90" s="56"/>
      <c r="I90" s="47">
        <f>SUM(I85:I89)</f>
        <v>64</v>
      </c>
    </row>
    <row r="91" spans="1:9" ht="16.5" thickBot="1">
      <c r="A91" s="48"/>
      <c r="B91" s="48"/>
      <c r="C91" s="48"/>
      <c r="D91" s="48"/>
      <c r="E91" s="49"/>
      <c r="F91" s="50"/>
      <c r="G91" s="57"/>
      <c r="H91" s="57"/>
      <c r="I91" s="52"/>
    </row>
    <row r="92" spans="1:9" ht="15.75">
      <c r="A92" s="34" t="s">
        <v>91</v>
      </c>
      <c r="B92" s="35" t="s">
        <v>86</v>
      </c>
      <c r="C92" s="35" t="s">
        <v>92</v>
      </c>
      <c r="D92" s="35" t="s">
        <v>17</v>
      </c>
      <c r="E92" s="36">
        <v>6.6782407407407415E-3</v>
      </c>
      <c r="F92" s="37">
        <v>8</v>
      </c>
      <c r="G92" s="38">
        <v>1.3194444444444444E-2</v>
      </c>
      <c r="H92" s="38">
        <v>1.9872685185185184E-2</v>
      </c>
      <c r="I92" s="39">
        <v>6</v>
      </c>
    </row>
    <row r="93" spans="1:9" ht="15.75">
      <c r="A93" s="40" t="s">
        <v>333</v>
      </c>
      <c r="B93" s="27" t="s">
        <v>157</v>
      </c>
      <c r="C93" s="27" t="s">
        <v>92</v>
      </c>
      <c r="D93" s="27" t="s">
        <v>17</v>
      </c>
      <c r="E93" s="28">
        <v>7.2106481481481475E-3</v>
      </c>
      <c r="F93" s="29">
        <v>10</v>
      </c>
      <c r="G93" s="30">
        <v>1.1111111111111112E-2</v>
      </c>
      <c r="H93" s="30">
        <v>1.832175925925926E-2</v>
      </c>
      <c r="I93" s="41">
        <v>2</v>
      </c>
    </row>
    <row r="94" spans="1:9" ht="16.5" thickBot="1">
      <c r="A94" s="42"/>
      <c r="B94" s="43"/>
      <c r="C94" s="43"/>
      <c r="D94" s="43"/>
      <c r="E94" s="44"/>
      <c r="F94" s="55"/>
      <c r="G94" s="56"/>
      <c r="H94" s="56"/>
      <c r="I94" s="47">
        <v>8</v>
      </c>
    </row>
    <row r="95" spans="1:9" ht="16.5" thickBot="1">
      <c r="A95" s="48"/>
      <c r="B95" s="48"/>
      <c r="C95" s="48"/>
      <c r="D95" s="48"/>
      <c r="E95" s="49"/>
      <c r="F95" s="52"/>
      <c r="G95" s="57"/>
      <c r="H95" s="57"/>
      <c r="I95" s="52"/>
    </row>
    <row r="96" spans="1:9" ht="15.75">
      <c r="A96" s="34" t="s">
        <v>267</v>
      </c>
      <c r="B96" s="35" t="s">
        <v>139</v>
      </c>
      <c r="C96" s="35" t="s">
        <v>338</v>
      </c>
      <c r="D96" s="35" t="s">
        <v>17</v>
      </c>
      <c r="E96" s="36">
        <v>6.9444444444444441E-3</v>
      </c>
      <c r="F96" s="37">
        <v>7</v>
      </c>
      <c r="G96" s="38">
        <v>1.1111111111111112E-2</v>
      </c>
      <c r="H96" s="38">
        <v>1.8055555555555557E-2</v>
      </c>
      <c r="I96" s="39">
        <v>8</v>
      </c>
    </row>
    <row r="97" spans="1:9" ht="16.5" thickBot="1">
      <c r="A97" s="42"/>
      <c r="B97" s="43"/>
      <c r="C97" s="43"/>
      <c r="D97" s="43"/>
      <c r="E97" s="44"/>
      <c r="F97" s="55"/>
      <c r="G97" s="56"/>
      <c r="H97" s="56"/>
      <c r="I97" s="47">
        <v>8</v>
      </c>
    </row>
    <row r="98" spans="1:9" ht="16.5" thickBot="1">
      <c r="A98" s="48"/>
      <c r="B98" s="48"/>
      <c r="C98" s="48"/>
      <c r="D98" s="48"/>
      <c r="E98" s="49"/>
      <c r="F98" s="52"/>
      <c r="G98" s="57"/>
      <c r="H98" s="57"/>
      <c r="I98" s="52"/>
    </row>
    <row r="99" spans="1:9" ht="15" customHeight="1">
      <c r="A99" s="34" t="s">
        <v>39</v>
      </c>
      <c r="B99" s="35" t="s">
        <v>40</v>
      </c>
      <c r="C99" s="35" t="s">
        <v>11</v>
      </c>
      <c r="D99" s="35" t="s">
        <v>7</v>
      </c>
      <c r="E99" s="36">
        <v>8.8541666666666664E-3</v>
      </c>
      <c r="F99" s="37">
        <v>10</v>
      </c>
      <c r="G99" s="38">
        <v>4.8611111111111112E-3</v>
      </c>
      <c r="H99" s="38">
        <v>1.3715277777777778E-2</v>
      </c>
      <c r="I99" s="39">
        <v>2</v>
      </c>
    </row>
    <row r="100" spans="1:9" ht="15.75">
      <c r="A100" s="40" t="s">
        <v>9</v>
      </c>
      <c r="B100" s="27" t="s">
        <v>10</v>
      </c>
      <c r="C100" s="27" t="s">
        <v>11</v>
      </c>
      <c r="D100" s="27" t="s">
        <v>7</v>
      </c>
      <c r="E100" s="28">
        <v>1.9606481481481482E-2</v>
      </c>
      <c r="F100" s="29">
        <v>9</v>
      </c>
      <c r="G100" s="30">
        <v>3.4722222222222224E-2</v>
      </c>
      <c r="H100" s="30">
        <v>1.2662037037037039E-2</v>
      </c>
      <c r="I100" s="41">
        <v>4</v>
      </c>
    </row>
    <row r="101" spans="1:9" ht="15.75" thickBot="1">
      <c r="A101" s="62"/>
      <c r="B101" s="63"/>
      <c r="C101" s="63"/>
      <c r="D101" s="63"/>
      <c r="E101" s="63"/>
      <c r="F101" s="63"/>
      <c r="G101" s="63"/>
      <c r="H101" s="63"/>
      <c r="I101" s="47">
        <v>6</v>
      </c>
    </row>
    <row r="106" spans="1:9" ht="15.75">
      <c r="C106" s="64" t="s">
        <v>430</v>
      </c>
      <c r="D106" s="64" t="s">
        <v>428</v>
      </c>
      <c r="E106" s="64" t="s">
        <v>429</v>
      </c>
    </row>
    <row r="107" spans="1:9" ht="15.75">
      <c r="C107" s="27" t="s">
        <v>13</v>
      </c>
      <c r="D107" s="65">
        <v>294</v>
      </c>
      <c r="E107" s="65">
        <v>1</v>
      </c>
    </row>
    <row r="108" spans="1:9" ht="15.75">
      <c r="C108" s="27" t="s">
        <v>31</v>
      </c>
      <c r="D108" s="65">
        <v>106</v>
      </c>
      <c r="E108" s="65">
        <v>2</v>
      </c>
    </row>
    <row r="109" spans="1:9" ht="15.75">
      <c r="C109" s="27" t="s">
        <v>87</v>
      </c>
      <c r="D109" s="65">
        <v>104</v>
      </c>
      <c r="E109" s="65">
        <v>3</v>
      </c>
    </row>
    <row r="110" spans="1:9" ht="15.75">
      <c r="C110" s="27" t="s">
        <v>6</v>
      </c>
      <c r="D110" s="65">
        <v>86</v>
      </c>
      <c r="E110" s="65">
        <v>4</v>
      </c>
    </row>
    <row r="111" spans="1:9" ht="15.75">
      <c r="C111" s="27" t="s">
        <v>404</v>
      </c>
      <c r="D111" s="65">
        <v>70</v>
      </c>
      <c r="E111" s="65">
        <v>5</v>
      </c>
    </row>
    <row r="112" spans="1:9" ht="15.75">
      <c r="C112" s="27" t="s">
        <v>47</v>
      </c>
      <c r="D112" s="65">
        <v>64</v>
      </c>
      <c r="E112" s="65">
        <v>6</v>
      </c>
    </row>
    <row r="113" spans="3:5" ht="15.75">
      <c r="C113" s="27" t="s">
        <v>73</v>
      </c>
      <c r="D113" s="65">
        <v>38</v>
      </c>
      <c r="E113" s="65">
        <v>7</v>
      </c>
    </row>
    <row r="114" spans="3:5" ht="15.75">
      <c r="C114" s="33" t="s">
        <v>16</v>
      </c>
      <c r="D114" s="65">
        <v>8</v>
      </c>
      <c r="E114" s="65">
        <v>8</v>
      </c>
    </row>
    <row r="115" spans="3:5" ht="15.75">
      <c r="C115" s="33" t="s">
        <v>92</v>
      </c>
      <c r="D115" s="65">
        <v>8</v>
      </c>
      <c r="E115" s="65">
        <v>8</v>
      </c>
    </row>
    <row r="116" spans="3:5" ht="15.75">
      <c r="C116" s="33" t="s">
        <v>338</v>
      </c>
      <c r="D116" s="65">
        <v>8</v>
      </c>
      <c r="E116" s="65">
        <v>8</v>
      </c>
    </row>
    <row r="117" spans="3:5" ht="15.75">
      <c r="C117" s="27" t="s">
        <v>11</v>
      </c>
      <c r="D117" s="65">
        <v>6</v>
      </c>
      <c r="E117" s="65">
        <v>11</v>
      </c>
    </row>
  </sheetData>
  <sortState ref="L9:M19">
    <sortCondition descending="1" ref="M9:M19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Программа</vt:lpstr>
      <vt:lpstr>Протоколы</vt:lpstr>
      <vt:lpstr>Команды</vt:lpstr>
      <vt:lpstr>Протоколы!Область_печати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Варенька Одинокая</dc:creator>
  <cp:lastModifiedBy>Варенька Одинокая</cp:lastModifiedBy>
  <cp:lastPrinted>2023-10-01T10:48:39Z</cp:lastPrinted>
  <dcterms:created xsi:type="dcterms:W3CDTF">2023-09-29T18:23:34Z</dcterms:created>
  <dcterms:modified xsi:type="dcterms:W3CDTF">2023-10-01T10:53:04Z</dcterms:modified>
</cp:coreProperties>
</file>